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R Web Data Book\Students\"/>
    </mc:Choice>
  </mc:AlternateContent>
  <bookViews>
    <workbookView xWindow="-120" yWindow="-120" windowWidth="20730" windowHeight="8880"/>
  </bookViews>
  <sheets>
    <sheet name="Sheet1" sheetId="1" r:id="rId1"/>
  </sheets>
  <definedNames>
    <definedName name="_xlnm.Print_Titles" localSheetId="0">Sheet1!$8:$9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1" l="1"/>
  <c r="J44" i="1"/>
  <c r="H44" i="1"/>
  <c r="F44" i="1" l="1"/>
  <c r="F50" i="1" s="1"/>
  <c r="D44" i="1"/>
  <c r="D50" i="1" s="1"/>
  <c r="B44" i="1"/>
  <c r="B50" i="1" s="1"/>
  <c r="J50" i="1" l="1"/>
  <c r="H50" i="1" l="1"/>
</calcChain>
</file>

<file path=xl/sharedStrings.xml><?xml version="1.0" encoding="utf-8"?>
<sst xmlns="http://schemas.openxmlformats.org/spreadsheetml/2006/main" count="88" uniqueCount="51">
  <si>
    <t>Accountancy</t>
  </si>
  <si>
    <t>Biochemistry</t>
  </si>
  <si>
    <t>Biology</t>
  </si>
  <si>
    <t>Business Administration</t>
  </si>
  <si>
    <t>Chemistry</t>
  </si>
  <si>
    <t>Communication</t>
  </si>
  <si>
    <t>Computer Science</t>
  </si>
  <si>
    <t>Economics</t>
  </si>
  <si>
    <t>Elementary Education</t>
  </si>
  <si>
    <t>English</t>
  </si>
  <si>
    <t>Environmental Studies</t>
  </si>
  <si>
    <t>Exercise Science</t>
  </si>
  <si>
    <t>Global Studies</t>
  </si>
  <si>
    <t>History</t>
  </si>
  <si>
    <t>Information Systems Security</t>
  </si>
  <si>
    <t>Legal Studies</t>
  </si>
  <si>
    <t>Liberal Studies</t>
  </si>
  <si>
    <t>Management</t>
  </si>
  <si>
    <t>Management Information Systems</t>
  </si>
  <si>
    <t>Mathematical Sciences</t>
  </si>
  <si>
    <t>Middle Grades Education</t>
  </si>
  <si>
    <t>Non degree Undergraduate</t>
  </si>
  <si>
    <t>Philosophy</t>
  </si>
  <si>
    <t>Political Science</t>
  </si>
  <si>
    <t>Psychology</t>
  </si>
  <si>
    <t>Public Administration</t>
  </si>
  <si>
    <t>Public Policy</t>
  </si>
  <si>
    <t>Social Work</t>
  </si>
  <si>
    <t>Sociology/Anthropology</t>
  </si>
  <si>
    <t>Teacher Certification Coursewk</t>
  </si>
  <si>
    <t>Theatre</t>
  </si>
  <si>
    <t>Undergraduate Undecided</t>
  </si>
  <si>
    <t>Visual Arts</t>
  </si>
  <si>
    <t>Primary Curriculum Majors</t>
  </si>
  <si>
    <t>--</t>
  </si>
  <si>
    <t xml:space="preserve">Total Majors: </t>
  </si>
  <si>
    <t>Fall 2020</t>
  </si>
  <si>
    <t>Fall 2021</t>
  </si>
  <si>
    <t>Fall 2017</t>
  </si>
  <si>
    <t>Fall 2018</t>
  </si>
  <si>
    <t>Fall 2019</t>
  </si>
  <si>
    <t>Criminology and Criminal Justice</t>
  </si>
  <si>
    <t>Undergraduate Headcount, by Primary and Secondary Majors</t>
  </si>
  <si>
    <t>Secondary Curriculum Majors</t>
  </si>
  <si>
    <t xml:space="preserve">Note:  The Secondary Curriculum Major headcount is for informational purposes only.                                                                                                           The official, reported headcount is based solely on the primary curriculum.  </t>
  </si>
  <si>
    <t>Fall 2022</t>
  </si>
  <si>
    <t>Fall Terms:  2018-2022</t>
  </si>
  <si>
    <t>Medical Laboratory Science</t>
  </si>
  <si>
    <t>Public and Non-Profit Admin</t>
  </si>
  <si>
    <t>Secondary History Education</t>
  </si>
  <si>
    <t>Note:  NDEG Teacher Certification, Undergraduate Undecided, Pre-Education, Pre-Nursing, and Undergraduate NDEG are excluded.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</si>
</sst>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double">
        <color auto="1"/>
      </bottom>
      <diagonal/>
    </border>
  </borders>
  <cellStyleXfs count="4">
    <xf numFmtId="0" fontId="0" fillId="0" borderId="0"/>
    <xf numFmtId="0" fontId="2" fillId="0" borderId="0"/>
    <xf numFmtId="0" fontId="11" fillId="0" borderId="0"/>
    <xf numFmtId="0" fontId="13" fillId="0" borderId="0"/>
  </cellStyleXfs>
  <cellXfs count="80">
    <xf numFmtId="0" fontId="0" fillId="0" borderId="0" xfId="0"/>
    <xf numFmtId="0" fontId="0" fillId="0" borderId="1" xfId="1" applyFont="1" applyFill="1" applyBorder="1" applyAlignment="1">
      <alignment horizontal="left" vertical="top" wrapText="1"/>
    </xf>
    <xf numFmtId="0" fontId="0" fillId="0" borderId="2" xfId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left" vertical="top" wrapText="1"/>
    </xf>
    <xf numFmtId="0" fontId="0" fillId="3" borderId="2" xfId="1" applyFont="1" applyFill="1" applyBorder="1" applyAlignment="1">
      <alignment horizontal="left" vertical="top" wrapText="1"/>
    </xf>
    <xf numFmtId="164" fontId="0" fillId="3" borderId="5" xfId="1" applyNumberFormat="1" applyFont="1" applyFill="1" applyBorder="1" applyAlignment="1">
      <alignment horizontal="right" vertical="top" indent="3"/>
    </xf>
    <xf numFmtId="0" fontId="4" fillId="3" borderId="5" xfId="1" applyFont="1" applyFill="1" applyBorder="1" applyAlignment="1">
      <alignment horizontal="right" indent="3"/>
    </xf>
    <xf numFmtId="164" fontId="0" fillId="3" borderId="11" xfId="1" applyNumberFormat="1" applyFont="1" applyFill="1" applyBorder="1" applyAlignment="1">
      <alignment horizontal="right" vertical="top" indent="2"/>
    </xf>
    <xf numFmtId="164" fontId="0" fillId="3" borderId="4" xfId="1" applyNumberFormat="1" applyFont="1" applyFill="1" applyBorder="1" applyAlignment="1">
      <alignment horizontal="right" vertical="top" indent="3"/>
    </xf>
    <xf numFmtId="0" fontId="4" fillId="2" borderId="10" xfId="1" applyFont="1" applyFill="1" applyBorder="1" applyAlignment="1">
      <alignment horizontal="right" vertical="top" wrapText="1" indent="3"/>
    </xf>
    <xf numFmtId="0" fontId="4" fillId="2" borderId="11" xfId="1" applyFont="1" applyFill="1" applyBorder="1" applyAlignment="1">
      <alignment horizontal="right" vertical="top" wrapText="1" indent="3"/>
    </xf>
    <xf numFmtId="0" fontId="0" fillId="3" borderId="11" xfId="1" applyFont="1" applyFill="1" applyBorder="1" applyAlignment="1">
      <alignment horizontal="right" vertical="top" wrapText="1" indent="3"/>
    </xf>
    <xf numFmtId="0" fontId="4" fillId="3" borderId="11" xfId="1" applyFont="1" applyFill="1" applyBorder="1" applyAlignment="1">
      <alignment horizontal="right" vertical="top" wrapText="1" indent="3"/>
    </xf>
    <xf numFmtId="0" fontId="6" fillId="2" borderId="11" xfId="1" applyFont="1" applyFill="1" applyBorder="1" applyAlignment="1">
      <alignment horizontal="right" vertical="top" wrapText="1" indent="3"/>
    </xf>
    <xf numFmtId="0" fontId="0" fillId="0" borderId="0" xfId="0" applyFill="1"/>
    <xf numFmtId="0" fontId="4" fillId="2" borderId="11" xfId="1" quotePrefix="1" applyFont="1" applyFill="1" applyBorder="1" applyAlignment="1">
      <alignment horizontal="right" vertical="top" wrapText="1" indent="3"/>
    </xf>
    <xf numFmtId="3" fontId="0" fillId="0" borderId="0" xfId="0" applyNumberFormat="1"/>
    <xf numFmtId="0" fontId="8" fillId="0" borderId="0" xfId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0" fillId="0" borderId="15" xfId="1" applyFont="1" applyFill="1" applyBorder="1" applyAlignment="1">
      <alignment horizontal="right" vertical="top" wrapText="1" indent="3"/>
    </xf>
    <xf numFmtId="0" fontId="0" fillId="0" borderId="16" xfId="1" applyFont="1" applyFill="1" applyBorder="1" applyAlignment="1">
      <alignment horizontal="right" vertical="top" wrapText="1" indent="3"/>
    </xf>
    <xf numFmtId="0" fontId="5" fillId="0" borderId="16" xfId="1" applyFont="1" applyFill="1" applyBorder="1" applyAlignment="1">
      <alignment horizontal="right" vertical="top" wrapText="1" indent="3"/>
    </xf>
    <xf numFmtId="0" fontId="0" fillId="0" borderId="16" xfId="1" quotePrefix="1" applyFont="1" applyFill="1" applyBorder="1" applyAlignment="1">
      <alignment horizontal="right" vertical="top" wrapText="1" indent="3"/>
    </xf>
    <xf numFmtId="0" fontId="4" fillId="2" borderId="10" xfId="1" applyFont="1" applyFill="1" applyBorder="1" applyAlignment="1">
      <alignment horizontal="right" indent="3"/>
    </xf>
    <xf numFmtId="0" fontId="4" fillId="2" borderId="11" xfId="1" applyFont="1" applyFill="1" applyBorder="1" applyAlignment="1">
      <alignment horizontal="right" indent="3"/>
    </xf>
    <xf numFmtId="0" fontId="6" fillId="2" borderId="11" xfId="1" applyFont="1" applyFill="1" applyBorder="1" applyAlignment="1">
      <alignment horizontal="right" indent="3"/>
    </xf>
    <xf numFmtId="164" fontId="0" fillId="0" borderId="15" xfId="1" applyNumberFormat="1" applyFont="1" applyFill="1" applyBorder="1" applyAlignment="1">
      <alignment horizontal="right" vertical="top" indent="3"/>
    </xf>
    <xf numFmtId="164" fontId="0" fillId="0" borderId="16" xfId="1" applyNumberFormat="1" applyFont="1" applyFill="1" applyBorder="1" applyAlignment="1">
      <alignment horizontal="right" vertical="top" indent="3"/>
    </xf>
    <xf numFmtId="164" fontId="5" fillId="0" borderId="16" xfId="1" applyNumberFormat="1" applyFont="1" applyFill="1" applyBorder="1" applyAlignment="1">
      <alignment horizontal="right" vertical="top" indent="3"/>
    </xf>
    <xf numFmtId="164" fontId="0" fillId="0" borderId="15" xfId="1" applyNumberFormat="1" applyFont="1" applyFill="1" applyBorder="1" applyAlignment="1">
      <alignment horizontal="right" vertical="top" indent="2"/>
    </xf>
    <xf numFmtId="164" fontId="0" fillId="0" borderId="16" xfId="1" applyNumberFormat="1" applyFont="1" applyFill="1" applyBorder="1" applyAlignment="1">
      <alignment horizontal="right" vertical="top" indent="2"/>
    </xf>
    <xf numFmtId="164" fontId="5" fillId="0" borderId="16" xfId="1" applyNumberFormat="1" applyFont="1" applyFill="1" applyBorder="1" applyAlignment="1">
      <alignment horizontal="right" vertical="top" indent="2"/>
    </xf>
    <xf numFmtId="0" fontId="7" fillId="0" borderId="14" xfId="0" applyFont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0" fillId="0" borderId="17" xfId="1" applyFont="1" applyFill="1" applyBorder="1" applyAlignment="1">
      <alignment horizontal="right" vertical="top" wrapText="1"/>
    </xf>
    <xf numFmtId="3" fontId="0" fillId="0" borderId="18" xfId="1" applyNumberFormat="1" applyFont="1" applyFill="1" applyBorder="1" applyAlignment="1">
      <alignment horizontal="right" vertical="top" wrapText="1" indent="3"/>
    </xf>
    <xf numFmtId="0" fontId="4" fillId="2" borderId="19" xfId="1" quotePrefix="1" applyFont="1" applyFill="1" applyBorder="1" applyAlignment="1">
      <alignment horizontal="right" vertical="top" wrapText="1" indent="3"/>
    </xf>
    <xf numFmtId="3" fontId="0" fillId="0" borderId="18" xfId="0" applyNumberFormat="1" applyFont="1" applyBorder="1" applyAlignment="1">
      <alignment horizontal="right" indent="3"/>
    </xf>
    <xf numFmtId="0" fontId="0" fillId="2" borderId="19" xfId="0" quotePrefix="1" applyFont="1" applyFill="1" applyBorder="1" applyAlignment="1">
      <alignment horizontal="right" indent="3"/>
    </xf>
    <xf numFmtId="3" fontId="0" fillId="0" borderId="18" xfId="0" applyNumberFormat="1" applyFont="1" applyBorder="1" applyAlignment="1">
      <alignment horizontal="right" indent="2"/>
    </xf>
    <xf numFmtId="0" fontId="0" fillId="0" borderId="20" xfId="1" applyFont="1" applyFill="1" applyBorder="1" applyAlignment="1">
      <alignment horizontal="left" vertical="top" wrapText="1"/>
    </xf>
    <xf numFmtId="0" fontId="0" fillId="0" borderId="21" xfId="1" applyFont="1" applyFill="1" applyBorder="1" applyAlignment="1">
      <alignment horizontal="right" vertical="top" wrapText="1" indent="3"/>
    </xf>
    <xf numFmtId="0" fontId="4" fillId="2" borderId="22" xfId="1" applyFont="1" applyFill="1" applyBorder="1" applyAlignment="1">
      <alignment horizontal="right" vertical="top" wrapText="1" indent="3"/>
    </xf>
    <xf numFmtId="164" fontId="0" fillId="0" borderId="21" xfId="1" applyNumberFormat="1" applyFont="1" applyFill="1" applyBorder="1" applyAlignment="1">
      <alignment horizontal="right" vertical="top" indent="3"/>
    </xf>
    <xf numFmtId="0" fontId="4" fillId="2" borderId="22" xfId="1" applyFont="1" applyFill="1" applyBorder="1" applyAlignment="1">
      <alignment horizontal="right" indent="3"/>
    </xf>
    <xf numFmtId="164" fontId="0" fillId="0" borderId="21" xfId="1" applyNumberFormat="1" applyFont="1" applyFill="1" applyBorder="1" applyAlignment="1">
      <alignment horizontal="right" vertical="top" indent="2"/>
    </xf>
    <xf numFmtId="164" fontId="0" fillId="2" borderId="24" xfId="1" applyNumberFormat="1" applyFont="1" applyFill="1" applyBorder="1" applyAlignment="1">
      <alignment horizontal="right" vertical="top" indent="3"/>
    </xf>
    <xf numFmtId="164" fontId="0" fillId="2" borderId="25" xfId="1" applyNumberFormat="1" applyFont="1" applyFill="1" applyBorder="1" applyAlignment="1">
      <alignment horizontal="right" vertical="top" indent="3"/>
    </xf>
    <xf numFmtId="164" fontId="5" fillId="2" borderId="25" xfId="1" applyNumberFormat="1" applyFont="1" applyFill="1" applyBorder="1" applyAlignment="1">
      <alignment horizontal="right" vertical="top" indent="3"/>
    </xf>
    <xf numFmtId="164" fontId="0" fillId="2" borderId="26" xfId="1" applyNumberFormat="1" applyFont="1" applyFill="1" applyBorder="1" applyAlignment="1">
      <alignment horizontal="right" vertical="top" indent="3"/>
    </xf>
    <xf numFmtId="3" fontId="0" fillId="2" borderId="27" xfId="0" quotePrefix="1" applyNumberFormat="1" applyFont="1" applyFill="1" applyBorder="1" applyAlignment="1">
      <alignment horizontal="right" indent="3"/>
    </xf>
    <xf numFmtId="0" fontId="9" fillId="2" borderId="28" xfId="0" applyFont="1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 wrapText="1"/>
    </xf>
    <xf numFmtId="3" fontId="0" fillId="2" borderId="31" xfId="0" quotePrefix="1" applyNumberFormat="1" applyFont="1" applyFill="1" applyBorder="1" applyAlignment="1">
      <alignment horizontal="right" indent="3"/>
    </xf>
    <xf numFmtId="164" fontId="0" fillId="0" borderId="16" xfId="1" quotePrefix="1" applyNumberFormat="1" applyFont="1" applyFill="1" applyBorder="1" applyAlignment="1">
      <alignment horizontal="right" vertical="top" indent="3"/>
    </xf>
    <xf numFmtId="0" fontId="4" fillId="2" borderId="11" xfId="1" quotePrefix="1" applyFont="1" applyFill="1" applyBorder="1" applyAlignment="1">
      <alignment horizontal="right" indent="3"/>
    </xf>
    <xf numFmtId="164" fontId="0" fillId="0" borderId="16" xfId="1" quotePrefix="1" applyNumberFormat="1" applyFont="1" applyFill="1" applyBorder="1" applyAlignment="1">
      <alignment horizontal="right" vertical="top" indent="2"/>
    </xf>
    <xf numFmtId="164" fontId="0" fillId="2" borderId="25" xfId="1" quotePrefix="1" applyNumberFormat="1" applyFont="1" applyFill="1" applyBorder="1" applyAlignment="1">
      <alignment horizontal="right" vertical="top" indent="3"/>
    </xf>
    <xf numFmtId="0" fontId="0" fillId="0" borderId="23" xfId="0" applyBorder="1" applyAlignment="1">
      <alignment horizontal="right" indent="3"/>
    </xf>
    <xf numFmtId="0" fontId="0" fillId="0" borderId="16" xfId="0" applyBorder="1" applyAlignment="1">
      <alignment horizontal="right" indent="3"/>
    </xf>
    <xf numFmtId="0" fontId="0" fillId="0" borderId="16" xfId="0" applyFill="1" applyBorder="1" applyAlignment="1">
      <alignment horizontal="right" indent="3"/>
    </xf>
    <xf numFmtId="0" fontId="0" fillId="0" borderId="21" xfId="0" applyBorder="1" applyAlignment="1">
      <alignment horizontal="right" indent="3"/>
    </xf>
    <xf numFmtId="3" fontId="0" fillId="0" borderId="34" xfId="0" applyNumberFormat="1" applyBorder="1" applyAlignment="1">
      <alignment horizontal="right" indent="3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1" applyFont="1" applyFill="1" applyBorder="1" applyAlignment="1">
      <alignment horizontal="left" vertical="top" wrapText="1"/>
    </xf>
    <xf numFmtId="0" fontId="8" fillId="0" borderId="0" xfId="0" applyFont="1" applyAlignment="1"/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/>
    <xf numFmtId="0" fontId="0" fillId="0" borderId="6" xfId="0" applyBorder="1" applyAlignment="1"/>
    <xf numFmtId="0" fontId="0" fillId="0" borderId="0" xfId="0" applyAlignment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0" fillId="0" borderId="0" xfId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0" fillId="2" borderId="30" xfId="0" applyFill="1" applyBorder="1" applyAlignment="1">
      <alignment horizontal="right" indent="3"/>
    </xf>
    <xf numFmtId="0" fontId="0" fillId="2" borderId="32" xfId="0" applyFill="1" applyBorder="1" applyAlignment="1">
      <alignment horizontal="right" indent="3"/>
    </xf>
    <xf numFmtId="0" fontId="0" fillId="2" borderId="33" xfId="0" applyFill="1" applyBorder="1" applyAlignment="1">
      <alignment horizontal="right" indent="3"/>
    </xf>
  </cellXfs>
  <cellStyles count="4">
    <cellStyle name="Normal" xfId="0" builtinId="0"/>
    <cellStyle name="Normal 2" xfId="2"/>
    <cellStyle name="Normal 3" xfId="3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7" zoomScale="98" zoomScaleNormal="98" workbookViewId="0">
      <selection activeCell="T33" sqref="T33"/>
    </sheetView>
  </sheetViews>
  <sheetFormatPr defaultRowHeight="15" x14ac:dyDescent="0.25"/>
  <cols>
    <col min="1" max="1" width="31.140625" customWidth="1"/>
    <col min="2" max="2" width="13" hidden="1" customWidth="1"/>
    <col min="3" max="3" width="15.28515625" hidden="1" customWidth="1"/>
    <col min="4" max="13" width="13.28515625" customWidth="1"/>
  </cols>
  <sheetData>
    <row r="1" spans="1:13" ht="15.75" customHeight="1" x14ac:dyDescent="0.25"/>
    <row r="2" spans="1:13" ht="0.75" customHeight="1" x14ac:dyDescent="0.25"/>
    <row r="3" spans="1:13" ht="49.5" customHeight="1" x14ac:dyDescent="0.35">
      <c r="A3" s="75" t="s">
        <v>44</v>
      </c>
      <c r="B3" s="75"/>
      <c r="C3" s="75"/>
      <c r="D3" s="75"/>
      <c r="E3" s="75"/>
      <c r="F3" s="75"/>
      <c r="G3" s="75"/>
      <c r="H3" s="76"/>
      <c r="I3" s="76"/>
      <c r="J3" s="76"/>
      <c r="K3" s="76"/>
      <c r="L3" s="72"/>
      <c r="M3" s="72"/>
    </row>
    <row r="4" spans="1:13" x14ac:dyDescent="0.25">
      <c r="A4" s="17"/>
      <c r="B4" s="17"/>
      <c r="C4" s="17"/>
      <c r="D4" s="17"/>
      <c r="E4" s="17"/>
      <c r="F4" s="17"/>
      <c r="G4" s="17"/>
      <c r="H4" s="18"/>
      <c r="I4" s="18"/>
      <c r="J4" s="18"/>
      <c r="K4" s="18"/>
    </row>
    <row r="5" spans="1:13" ht="18" customHeight="1" x14ac:dyDescent="0.3">
      <c r="A5" s="67" t="s">
        <v>42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72"/>
      <c r="M5" s="72"/>
    </row>
    <row r="6" spans="1:13" ht="18" customHeight="1" x14ac:dyDescent="0.25">
      <c r="A6" s="73" t="s">
        <v>46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4"/>
    </row>
    <row r="7" spans="1:13" ht="15" customHeight="1" thickBot="1" x14ac:dyDescent="0.35">
      <c r="A7" s="67"/>
      <c r="B7" s="67"/>
      <c r="C7" s="67"/>
      <c r="D7" s="67"/>
      <c r="E7" s="67"/>
      <c r="F7" s="67"/>
      <c r="G7" s="67"/>
      <c r="H7" s="67"/>
      <c r="I7" s="67"/>
    </row>
    <row r="8" spans="1:13" ht="17.25" customHeight="1" thickTop="1" x14ac:dyDescent="0.25">
      <c r="A8" s="70"/>
      <c r="B8" s="63" t="s">
        <v>38</v>
      </c>
      <c r="C8" s="69"/>
      <c r="D8" s="63" t="s">
        <v>39</v>
      </c>
      <c r="E8" s="69"/>
      <c r="F8" s="63" t="s">
        <v>40</v>
      </c>
      <c r="G8" s="69"/>
      <c r="H8" s="68" t="s">
        <v>36</v>
      </c>
      <c r="I8" s="69"/>
      <c r="J8" s="63" t="s">
        <v>37</v>
      </c>
      <c r="K8" s="68"/>
      <c r="L8" s="63" t="s">
        <v>45</v>
      </c>
      <c r="M8" s="64"/>
    </row>
    <row r="9" spans="1:13" ht="43.5" customHeight="1" x14ac:dyDescent="0.25">
      <c r="A9" s="71"/>
      <c r="B9" s="32" t="s">
        <v>33</v>
      </c>
      <c r="C9" s="33" t="s">
        <v>43</v>
      </c>
      <c r="D9" s="32" t="s">
        <v>33</v>
      </c>
      <c r="E9" s="33" t="s">
        <v>43</v>
      </c>
      <c r="F9" s="32" t="s">
        <v>33</v>
      </c>
      <c r="G9" s="33" t="s">
        <v>43</v>
      </c>
      <c r="H9" s="32" t="s">
        <v>33</v>
      </c>
      <c r="I9" s="33" t="s">
        <v>43</v>
      </c>
      <c r="J9" s="32" t="s">
        <v>33</v>
      </c>
      <c r="K9" s="51" t="s">
        <v>43</v>
      </c>
      <c r="L9" s="32" t="s">
        <v>33</v>
      </c>
      <c r="M9" s="52" t="s">
        <v>43</v>
      </c>
    </row>
    <row r="10" spans="1:13" ht="15" customHeight="1" x14ac:dyDescent="0.25">
      <c r="A10" s="1" t="s">
        <v>0</v>
      </c>
      <c r="B10" s="19">
        <v>197</v>
      </c>
      <c r="C10" s="9">
        <v>3</v>
      </c>
      <c r="D10" s="19">
        <v>154</v>
      </c>
      <c r="E10" s="9">
        <v>6</v>
      </c>
      <c r="F10" s="19">
        <v>133</v>
      </c>
      <c r="G10" s="9">
        <v>6</v>
      </c>
      <c r="H10" s="26">
        <v>111</v>
      </c>
      <c r="I10" s="23">
        <v>4</v>
      </c>
      <c r="J10" s="29">
        <v>102</v>
      </c>
      <c r="K10" s="46">
        <v>4</v>
      </c>
      <c r="L10" s="58">
        <v>73</v>
      </c>
      <c r="M10" s="77">
        <v>2</v>
      </c>
    </row>
    <row r="11" spans="1:13" ht="15" customHeight="1" x14ac:dyDescent="0.25">
      <c r="A11" s="2" t="s">
        <v>1</v>
      </c>
      <c r="B11" s="20">
        <v>25</v>
      </c>
      <c r="C11" s="10">
        <v>0</v>
      </c>
      <c r="D11" s="20">
        <v>37</v>
      </c>
      <c r="E11" s="10">
        <v>0</v>
      </c>
      <c r="F11" s="20">
        <v>38</v>
      </c>
      <c r="G11" s="10">
        <v>0</v>
      </c>
      <c r="H11" s="27">
        <v>32</v>
      </c>
      <c r="I11" s="24">
        <v>1</v>
      </c>
      <c r="J11" s="30">
        <v>26</v>
      </c>
      <c r="K11" s="47">
        <v>0</v>
      </c>
      <c r="L11" s="59">
        <v>21</v>
      </c>
      <c r="M11" s="78">
        <v>0</v>
      </c>
    </row>
    <row r="12" spans="1:13" ht="15" customHeight="1" x14ac:dyDescent="0.25">
      <c r="A12" s="2" t="s">
        <v>2</v>
      </c>
      <c r="B12" s="20">
        <v>171</v>
      </c>
      <c r="C12" s="10">
        <v>1</v>
      </c>
      <c r="D12" s="20">
        <v>146</v>
      </c>
      <c r="E12" s="10">
        <v>2</v>
      </c>
      <c r="F12" s="20">
        <v>152</v>
      </c>
      <c r="G12" s="10">
        <v>1</v>
      </c>
      <c r="H12" s="27">
        <v>161</v>
      </c>
      <c r="I12" s="24">
        <v>0</v>
      </c>
      <c r="J12" s="30">
        <v>166</v>
      </c>
      <c r="K12" s="47">
        <v>0</v>
      </c>
      <c r="L12" s="59">
        <v>134</v>
      </c>
      <c r="M12" s="78">
        <v>1</v>
      </c>
    </row>
    <row r="13" spans="1:13" ht="15" customHeight="1" x14ac:dyDescent="0.25">
      <c r="A13" s="2" t="s">
        <v>3</v>
      </c>
      <c r="B13" s="20">
        <v>457</v>
      </c>
      <c r="C13" s="10">
        <v>10</v>
      </c>
      <c r="D13" s="20">
        <v>485</v>
      </c>
      <c r="E13" s="10">
        <v>20</v>
      </c>
      <c r="F13" s="20">
        <v>428</v>
      </c>
      <c r="G13" s="10">
        <v>17</v>
      </c>
      <c r="H13" s="27">
        <v>385</v>
      </c>
      <c r="I13" s="24">
        <v>18</v>
      </c>
      <c r="J13" s="30">
        <v>403</v>
      </c>
      <c r="K13" s="47">
        <v>13</v>
      </c>
      <c r="L13" s="59">
        <v>397</v>
      </c>
      <c r="M13" s="78">
        <v>11</v>
      </c>
    </row>
    <row r="14" spans="1:13" ht="15" customHeight="1" x14ac:dyDescent="0.25">
      <c r="A14" s="2" t="s">
        <v>4</v>
      </c>
      <c r="B14" s="20">
        <v>24</v>
      </c>
      <c r="C14" s="10">
        <v>0</v>
      </c>
      <c r="D14" s="20">
        <v>27</v>
      </c>
      <c r="E14" s="10">
        <v>0</v>
      </c>
      <c r="F14" s="20">
        <v>23</v>
      </c>
      <c r="G14" s="10">
        <v>0</v>
      </c>
      <c r="H14" s="27">
        <v>22</v>
      </c>
      <c r="I14" s="24">
        <v>0</v>
      </c>
      <c r="J14" s="30">
        <v>20</v>
      </c>
      <c r="K14" s="47">
        <v>0</v>
      </c>
      <c r="L14" s="59">
        <v>18</v>
      </c>
      <c r="M14" s="78">
        <v>0</v>
      </c>
    </row>
    <row r="15" spans="1:13" ht="15" customHeight="1" x14ac:dyDescent="0.25">
      <c r="A15" s="2" t="s">
        <v>5</v>
      </c>
      <c r="B15" s="20">
        <v>109</v>
      </c>
      <c r="C15" s="10">
        <v>8</v>
      </c>
      <c r="D15" s="20">
        <v>106</v>
      </c>
      <c r="E15" s="10">
        <v>8</v>
      </c>
      <c r="F15" s="20">
        <v>107</v>
      </c>
      <c r="G15" s="10">
        <v>5</v>
      </c>
      <c r="H15" s="27">
        <v>111</v>
      </c>
      <c r="I15" s="24">
        <v>5</v>
      </c>
      <c r="J15" s="30">
        <v>107</v>
      </c>
      <c r="K15" s="47">
        <v>6</v>
      </c>
      <c r="L15" s="59">
        <v>88</v>
      </c>
      <c r="M15" s="78">
        <v>2</v>
      </c>
    </row>
    <row r="16" spans="1:13" ht="15" customHeight="1" x14ac:dyDescent="0.25">
      <c r="A16" s="2" t="s">
        <v>6</v>
      </c>
      <c r="B16" s="20">
        <v>483</v>
      </c>
      <c r="C16" s="10">
        <v>3</v>
      </c>
      <c r="D16" s="20">
        <v>433</v>
      </c>
      <c r="E16" s="10">
        <v>3</v>
      </c>
      <c r="F16" s="20">
        <v>437</v>
      </c>
      <c r="G16" s="10">
        <v>5</v>
      </c>
      <c r="H16" s="27">
        <v>410</v>
      </c>
      <c r="I16" s="24">
        <v>4</v>
      </c>
      <c r="J16" s="30">
        <v>356</v>
      </c>
      <c r="K16" s="47">
        <v>4</v>
      </c>
      <c r="L16" s="59">
        <v>350</v>
      </c>
      <c r="M16" s="78">
        <v>1</v>
      </c>
    </row>
    <row r="17" spans="1:13" ht="15" customHeight="1" x14ac:dyDescent="0.25">
      <c r="A17" s="3" t="s">
        <v>41</v>
      </c>
      <c r="B17" s="21">
        <v>116</v>
      </c>
      <c r="C17" s="13">
        <v>3</v>
      </c>
      <c r="D17" s="21">
        <v>110</v>
      </c>
      <c r="E17" s="13">
        <v>4</v>
      </c>
      <c r="F17" s="21">
        <v>96</v>
      </c>
      <c r="G17" s="13">
        <v>2</v>
      </c>
      <c r="H17" s="28">
        <v>102</v>
      </c>
      <c r="I17" s="25">
        <v>6</v>
      </c>
      <c r="J17" s="31">
        <v>91</v>
      </c>
      <c r="K17" s="48">
        <v>3</v>
      </c>
      <c r="L17" s="59">
        <v>89</v>
      </c>
      <c r="M17" s="78">
        <v>3</v>
      </c>
    </row>
    <row r="18" spans="1:13" ht="15" customHeight="1" x14ac:dyDescent="0.25">
      <c r="A18" s="3" t="s">
        <v>7</v>
      </c>
      <c r="B18" s="21">
        <v>21</v>
      </c>
      <c r="C18" s="13">
        <v>3</v>
      </c>
      <c r="D18" s="21">
        <v>16</v>
      </c>
      <c r="E18" s="13">
        <v>5</v>
      </c>
      <c r="F18" s="21">
        <v>8</v>
      </c>
      <c r="G18" s="13">
        <v>5</v>
      </c>
      <c r="H18" s="28">
        <v>10</v>
      </c>
      <c r="I18" s="25">
        <v>7</v>
      </c>
      <c r="J18" s="31">
        <v>5</v>
      </c>
      <c r="K18" s="48">
        <v>6</v>
      </c>
      <c r="L18" s="59">
        <v>2</v>
      </c>
      <c r="M18" s="78">
        <v>5</v>
      </c>
    </row>
    <row r="19" spans="1:13" ht="15" customHeight="1" x14ac:dyDescent="0.25">
      <c r="A19" s="3" t="s">
        <v>8</v>
      </c>
      <c r="B19" s="21">
        <v>17</v>
      </c>
      <c r="C19" s="13">
        <v>17</v>
      </c>
      <c r="D19" s="21">
        <v>18</v>
      </c>
      <c r="E19" s="13">
        <v>26</v>
      </c>
      <c r="F19" s="21">
        <v>15</v>
      </c>
      <c r="G19" s="13">
        <v>24</v>
      </c>
      <c r="H19" s="28">
        <v>15</v>
      </c>
      <c r="I19" s="25">
        <v>18</v>
      </c>
      <c r="J19" s="31">
        <v>29</v>
      </c>
      <c r="K19" s="48">
        <v>15</v>
      </c>
      <c r="L19" s="59">
        <v>51</v>
      </c>
      <c r="M19" s="78">
        <v>9</v>
      </c>
    </row>
    <row r="20" spans="1:13" ht="15" customHeight="1" x14ac:dyDescent="0.25">
      <c r="A20" s="2" t="s">
        <v>9</v>
      </c>
      <c r="B20" s="20">
        <v>95</v>
      </c>
      <c r="C20" s="10">
        <v>4</v>
      </c>
      <c r="D20" s="20">
        <v>77</v>
      </c>
      <c r="E20" s="10">
        <v>2</v>
      </c>
      <c r="F20" s="20">
        <v>71</v>
      </c>
      <c r="G20" s="10">
        <v>1</v>
      </c>
      <c r="H20" s="27">
        <v>68</v>
      </c>
      <c r="I20" s="24">
        <v>0</v>
      </c>
      <c r="J20" s="30">
        <v>62</v>
      </c>
      <c r="K20" s="47">
        <v>2</v>
      </c>
      <c r="L20" s="59">
        <v>64</v>
      </c>
      <c r="M20" s="78">
        <v>3</v>
      </c>
    </row>
    <row r="21" spans="1:13" ht="15" customHeight="1" x14ac:dyDescent="0.25">
      <c r="A21" s="3" t="s">
        <v>10</v>
      </c>
      <c r="B21" s="21">
        <v>32</v>
      </c>
      <c r="C21" s="13">
        <v>0</v>
      </c>
      <c r="D21" s="21">
        <v>38</v>
      </c>
      <c r="E21" s="13">
        <v>5</v>
      </c>
      <c r="F21" s="21">
        <v>22</v>
      </c>
      <c r="G21" s="13">
        <v>6</v>
      </c>
      <c r="H21" s="28">
        <v>37</v>
      </c>
      <c r="I21" s="25">
        <v>5</v>
      </c>
      <c r="J21" s="31">
        <v>35</v>
      </c>
      <c r="K21" s="48">
        <v>2</v>
      </c>
      <c r="L21" s="59">
        <v>27</v>
      </c>
      <c r="M21" s="78">
        <v>0</v>
      </c>
    </row>
    <row r="22" spans="1:13" ht="15" customHeight="1" x14ac:dyDescent="0.25">
      <c r="A22" s="2" t="s">
        <v>11</v>
      </c>
      <c r="B22" s="20">
        <v>52</v>
      </c>
      <c r="C22" s="10">
        <v>0</v>
      </c>
      <c r="D22" s="20">
        <v>79</v>
      </c>
      <c r="E22" s="10">
        <v>0</v>
      </c>
      <c r="F22" s="20">
        <v>97</v>
      </c>
      <c r="G22" s="10">
        <v>0</v>
      </c>
      <c r="H22" s="27">
        <v>96</v>
      </c>
      <c r="I22" s="24">
        <v>2</v>
      </c>
      <c r="J22" s="30">
        <v>79</v>
      </c>
      <c r="K22" s="47">
        <v>2</v>
      </c>
      <c r="L22" s="59">
        <v>76</v>
      </c>
      <c r="M22" s="78">
        <v>0</v>
      </c>
    </row>
    <row r="23" spans="1:13" ht="15" customHeight="1" x14ac:dyDescent="0.25">
      <c r="A23" s="3" t="s">
        <v>12</v>
      </c>
      <c r="B23" s="21">
        <v>17</v>
      </c>
      <c r="C23" s="13">
        <v>1</v>
      </c>
      <c r="D23" s="21">
        <v>15</v>
      </c>
      <c r="E23" s="13">
        <v>0</v>
      </c>
      <c r="F23" s="21">
        <v>15</v>
      </c>
      <c r="G23" s="13">
        <v>1</v>
      </c>
      <c r="H23" s="28">
        <v>12</v>
      </c>
      <c r="I23" s="25">
        <v>1</v>
      </c>
      <c r="J23" s="31">
        <v>12</v>
      </c>
      <c r="K23" s="48">
        <v>0</v>
      </c>
      <c r="L23" s="59">
        <v>8</v>
      </c>
      <c r="M23" s="78">
        <v>1</v>
      </c>
    </row>
    <row r="24" spans="1:13" ht="15" customHeight="1" x14ac:dyDescent="0.25">
      <c r="A24" s="2" t="s">
        <v>13</v>
      </c>
      <c r="B24" s="20">
        <v>87</v>
      </c>
      <c r="C24" s="10">
        <v>5</v>
      </c>
      <c r="D24" s="20">
        <v>81</v>
      </c>
      <c r="E24" s="10">
        <v>4</v>
      </c>
      <c r="F24" s="20">
        <v>78</v>
      </c>
      <c r="G24" s="10">
        <v>3</v>
      </c>
      <c r="H24" s="27">
        <v>87</v>
      </c>
      <c r="I24" s="24">
        <v>3</v>
      </c>
      <c r="J24" s="30">
        <v>73</v>
      </c>
      <c r="K24" s="47">
        <v>4</v>
      </c>
      <c r="L24" s="59">
        <v>70</v>
      </c>
      <c r="M24" s="78">
        <v>3</v>
      </c>
    </row>
    <row r="25" spans="1:13" ht="15" customHeight="1" x14ac:dyDescent="0.25">
      <c r="A25" s="2" t="s">
        <v>14</v>
      </c>
      <c r="B25" s="20">
        <v>64</v>
      </c>
      <c r="C25" s="10">
        <v>4</v>
      </c>
      <c r="D25" s="20">
        <v>80</v>
      </c>
      <c r="E25" s="10">
        <v>2</v>
      </c>
      <c r="F25" s="20">
        <v>88</v>
      </c>
      <c r="G25" s="10">
        <v>3</v>
      </c>
      <c r="H25" s="27">
        <v>86</v>
      </c>
      <c r="I25" s="24">
        <v>3</v>
      </c>
      <c r="J25" s="30">
        <v>71</v>
      </c>
      <c r="K25" s="47">
        <v>3</v>
      </c>
      <c r="L25" s="59">
        <v>69</v>
      </c>
      <c r="M25" s="78">
        <v>3</v>
      </c>
    </row>
    <row r="26" spans="1:13" ht="15" customHeight="1" x14ac:dyDescent="0.25">
      <c r="A26" s="3" t="s">
        <v>15</v>
      </c>
      <c r="B26" s="21">
        <v>33</v>
      </c>
      <c r="C26" s="13">
        <v>4</v>
      </c>
      <c r="D26" s="21">
        <v>41</v>
      </c>
      <c r="E26" s="13">
        <v>3</v>
      </c>
      <c r="F26" s="21">
        <v>37</v>
      </c>
      <c r="G26" s="13">
        <v>10</v>
      </c>
      <c r="H26" s="28">
        <v>33</v>
      </c>
      <c r="I26" s="25">
        <v>8</v>
      </c>
      <c r="J26" s="31">
        <v>36</v>
      </c>
      <c r="K26" s="48">
        <v>11</v>
      </c>
      <c r="L26" s="59">
        <v>37</v>
      </c>
      <c r="M26" s="78">
        <v>8</v>
      </c>
    </row>
    <row r="27" spans="1:13" ht="15" customHeight="1" x14ac:dyDescent="0.25">
      <c r="A27" s="3" t="s">
        <v>16</v>
      </c>
      <c r="B27" s="21">
        <v>59</v>
      </c>
      <c r="C27" s="13">
        <v>2</v>
      </c>
      <c r="D27" s="21">
        <v>62</v>
      </c>
      <c r="E27" s="13">
        <v>1</v>
      </c>
      <c r="F27" s="21">
        <v>54</v>
      </c>
      <c r="G27" s="13">
        <v>1</v>
      </c>
      <c r="H27" s="28">
        <v>52</v>
      </c>
      <c r="I27" s="25">
        <v>5</v>
      </c>
      <c r="J27" s="31">
        <v>45</v>
      </c>
      <c r="K27" s="48">
        <v>2</v>
      </c>
      <c r="L27" s="59">
        <v>33</v>
      </c>
      <c r="M27" s="78">
        <v>0</v>
      </c>
    </row>
    <row r="28" spans="1:13" ht="15" customHeight="1" x14ac:dyDescent="0.25">
      <c r="A28" s="2" t="s">
        <v>17</v>
      </c>
      <c r="B28" s="20">
        <v>4</v>
      </c>
      <c r="C28" s="10">
        <v>0</v>
      </c>
      <c r="D28" s="20">
        <v>2</v>
      </c>
      <c r="E28" s="10">
        <v>0</v>
      </c>
      <c r="F28" s="20">
        <v>1</v>
      </c>
      <c r="G28" s="10">
        <v>1</v>
      </c>
      <c r="H28" s="27">
        <v>1</v>
      </c>
      <c r="I28" s="24">
        <v>0</v>
      </c>
      <c r="J28" s="30">
        <v>0</v>
      </c>
      <c r="K28" s="47">
        <v>0</v>
      </c>
      <c r="L28" s="59">
        <v>0</v>
      </c>
      <c r="M28" s="78">
        <v>0</v>
      </c>
    </row>
    <row r="29" spans="1:13" ht="15" customHeight="1" x14ac:dyDescent="0.25">
      <c r="A29" s="2" t="s">
        <v>18</v>
      </c>
      <c r="B29" s="20">
        <v>50</v>
      </c>
      <c r="C29" s="10">
        <v>0</v>
      </c>
      <c r="D29" s="20">
        <v>43</v>
      </c>
      <c r="E29" s="10">
        <v>1</v>
      </c>
      <c r="F29" s="20">
        <v>45</v>
      </c>
      <c r="G29" s="10">
        <v>0</v>
      </c>
      <c r="H29" s="27">
        <v>40</v>
      </c>
      <c r="I29" s="24">
        <v>0</v>
      </c>
      <c r="J29" s="30">
        <v>47</v>
      </c>
      <c r="K29" s="47">
        <v>0</v>
      </c>
      <c r="L29" s="59">
        <v>53</v>
      </c>
      <c r="M29" s="78">
        <v>2</v>
      </c>
    </row>
    <row r="30" spans="1:13" ht="15" customHeight="1" x14ac:dyDescent="0.25">
      <c r="A30" s="2" t="s">
        <v>19</v>
      </c>
      <c r="B30" s="20">
        <v>91</v>
      </c>
      <c r="C30" s="10">
        <v>1</v>
      </c>
      <c r="D30" s="20">
        <v>84</v>
      </c>
      <c r="E30" s="10">
        <v>1</v>
      </c>
      <c r="F30" s="20">
        <v>69</v>
      </c>
      <c r="G30" s="10">
        <v>2</v>
      </c>
      <c r="H30" s="27">
        <v>65</v>
      </c>
      <c r="I30" s="24">
        <v>2</v>
      </c>
      <c r="J30" s="30">
        <v>55</v>
      </c>
      <c r="K30" s="47">
        <v>3</v>
      </c>
      <c r="L30" s="59">
        <v>52</v>
      </c>
      <c r="M30" s="78">
        <v>3</v>
      </c>
    </row>
    <row r="31" spans="1:13" s="14" customFormat="1" ht="15" customHeight="1" x14ac:dyDescent="0.25">
      <c r="A31" s="2" t="s">
        <v>47</v>
      </c>
      <c r="B31" s="20">
        <v>35</v>
      </c>
      <c r="C31" s="10">
        <v>0</v>
      </c>
      <c r="D31" s="20">
        <v>22</v>
      </c>
      <c r="E31" s="10">
        <v>0</v>
      </c>
      <c r="F31" s="20">
        <v>28</v>
      </c>
      <c r="G31" s="10">
        <v>0</v>
      </c>
      <c r="H31" s="27">
        <v>30</v>
      </c>
      <c r="I31" s="24">
        <v>0</v>
      </c>
      <c r="J31" s="30">
        <v>20</v>
      </c>
      <c r="K31" s="47">
        <v>0</v>
      </c>
      <c r="L31" s="60">
        <v>25</v>
      </c>
      <c r="M31" s="78">
        <v>0</v>
      </c>
    </row>
    <row r="32" spans="1:13" ht="15" customHeight="1" x14ac:dyDescent="0.25">
      <c r="A32" s="2" t="s">
        <v>20</v>
      </c>
      <c r="B32" s="22" t="s">
        <v>34</v>
      </c>
      <c r="C32" s="15" t="s">
        <v>34</v>
      </c>
      <c r="D32" s="22" t="s">
        <v>34</v>
      </c>
      <c r="E32" s="15" t="s">
        <v>34</v>
      </c>
      <c r="F32" s="22" t="s">
        <v>34</v>
      </c>
      <c r="G32" s="15" t="s">
        <v>34</v>
      </c>
      <c r="H32" s="27">
        <v>2</v>
      </c>
      <c r="I32" s="24">
        <v>0</v>
      </c>
      <c r="J32" s="30">
        <v>15</v>
      </c>
      <c r="K32" s="47">
        <v>2</v>
      </c>
      <c r="L32" s="59">
        <v>19</v>
      </c>
      <c r="M32" s="78">
        <v>3</v>
      </c>
    </row>
    <row r="33" spans="1:13" ht="15" customHeight="1" x14ac:dyDescent="0.25">
      <c r="A33" s="2" t="s">
        <v>22</v>
      </c>
      <c r="B33" s="20">
        <v>27</v>
      </c>
      <c r="C33" s="10">
        <v>0</v>
      </c>
      <c r="D33" s="20">
        <v>22</v>
      </c>
      <c r="E33" s="10">
        <v>0</v>
      </c>
      <c r="F33" s="20">
        <v>22</v>
      </c>
      <c r="G33" s="10">
        <v>0</v>
      </c>
      <c r="H33" s="27">
        <v>20</v>
      </c>
      <c r="I33" s="24">
        <v>0</v>
      </c>
      <c r="J33" s="30">
        <v>24</v>
      </c>
      <c r="K33" s="47">
        <v>1</v>
      </c>
      <c r="L33" s="59">
        <v>20</v>
      </c>
      <c r="M33" s="78">
        <v>0</v>
      </c>
    </row>
    <row r="34" spans="1:13" ht="15" customHeight="1" x14ac:dyDescent="0.25">
      <c r="A34" s="3" t="s">
        <v>23</v>
      </c>
      <c r="B34" s="21">
        <v>79</v>
      </c>
      <c r="C34" s="13">
        <v>12</v>
      </c>
      <c r="D34" s="21">
        <v>83</v>
      </c>
      <c r="E34" s="13">
        <v>7</v>
      </c>
      <c r="F34" s="21">
        <v>73</v>
      </c>
      <c r="G34" s="13">
        <v>6</v>
      </c>
      <c r="H34" s="28">
        <v>80</v>
      </c>
      <c r="I34" s="25">
        <v>4</v>
      </c>
      <c r="J34" s="31">
        <v>81</v>
      </c>
      <c r="K34" s="48">
        <v>7</v>
      </c>
      <c r="L34" s="59">
        <v>78</v>
      </c>
      <c r="M34" s="78">
        <v>5</v>
      </c>
    </row>
    <row r="35" spans="1:13" ht="15" customHeight="1" x14ac:dyDescent="0.25">
      <c r="A35" s="3" t="s">
        <v>24</v>
      </c>
      <c r="B35" s="21">
        <v>202</v>
      </c>
      <c r="C35" s="13">
        <v>20</v>
      </c>
      <c r="D35" s="21">
        <v>208</v>
      </c>
      <c r="E35" s="13">
        <v>16</v>
      </c>
      <c r="F35" s="21">
        <v>216</v>
      </c>
      <c r="G35" s="13">
        <v>14</v>
      </c>
      <c r="H35" s="28">
        <v>236</v>
      </c>
      <c r="I35" s="25">
        <v>15</v>
      </c>
      <c r="J35" s="31">
        <v>236</v>
      </c>
      <c r="K35" s="48">
        <v>33</v>
      </c>
      <c r="L35" s="59">
        <v>243</v>
      </c>
      <c r="M35" s="78">
        <v>31</v>
      </c>
    </row>
    <row r="36" spans="1:13" ht="15" customHeight="1" x14ac:dyDescent="0.25">
      <c r="A36" s="2" t="s">
        <v>25</v>
      </c>
      <c r="B36" s="20">
        <v>5</v>
      </c>
      <c r="C36" s="10">
        <v>1</v>
      </c>
      <c r="D36" s="20">
        <v>8</v>
      </c>
      <c r="E36" s="10">
        <v>0</v>
      </c>
      <c r="F36" s="20">
        <v>9</v>
      </c>
      <c r="G36" s="10">
        <v>0</v>
      </c>
      <c r="H36" s="27">
        <v>9</v>
      </c>
      <c r="I36" s="24">
        <v>0</v>
      </c>
      <c r="J36" s="30">
        <v>14</v>
      </c>
      <c r="K36" s="47">
        <v>2</v>
      </c>
      <c r="L36" s="59">
        <v>17</v>
      </c>
      <c r="M36" s="78">
        <v>2</v>
      </c>
    </row>
    <row r="37" spans="1:13" ht="15" customHeight="1" x14ac:dyDescent="0.25">
      <c r="A37" s="2" t="s">
        <v>48</v>
      </c>
      <c r="B37" s="20"/>
      <c r="C37" s="10"/>
      <c r="D37" s="22" t="s">
        <v>34</v>
      </c>
      <c r="E37" s="15" t="s">
        <v>34</v>
      </c>
      <c r="F37" s="22" t="s">
        <v>34</v>
      </c>
      <c r="G37" s="15" t="s">
        <v>34</v>
      </c>
      <c r="H37" s="54" t="s">
        <v>34</v>
      </c>
      <c r="I37" s="55" t="s">
        <v>34</v>
      </c>
      <c r="J37" s="56" t="s">
        <v>34</v>
      </c>
      <c r="K37" s="57" t="s">
        <v>34</v>
      </c>
      <c r="L37" s="59">
        <v>5</v>
      </c>
      <c r="M37" s="78">
        <v>0</v>
      </c>
    </row>
    <row r="38" spans="1:13" ht="15" customHeight="1" x14ac:dyDescent="0.25">
      <c r="A38" s="3" t="s">
        <v>26</v>
      </c>
      <c r="B38" s="21">
        <v>2</v>
      </c>
      <c r="C38" s="13">
        <v>2</v>
      </c>
      <c r="D38" s="21">
        <v>4</v>
      </c>
      <c r="E38" s="13">
        <v>1</v>
      </c>
      <c r="F38" s="21">
        <v>3</v>
      </c>
      <c r="G38" s="13">
        <v>1</v>
      </c>
      <c r="H38" s="28">
        <v>3</v>
      </c>
      <c r="I38" s="25">
        <v>2</v>
      </c>
      <c r="J38" s="31">
        <v>2</v>
      </c>
      <c r="K38" s="48">
        <v>1</v>
      </c>
      <c r="L38" s="59">
        <v>2</v>
      </c>
      <c r="M38" s="78">
        <v>1</v>
      </c>
    </row>
    <row r="39" spans="1:13" ht="15" customHeight="1" x14ac:dyDescent="0.25">
      <c r="A39" s="3" t="s">
        <v>49</v>
      </c>
      <c r="B39" s="21"/>
      <c r="C39" s="13"/>
      <c r="D39" s="22" t="s">
        <v>34</v>
      </c>
      <c r="E39" s="15" t="s">
        <v>34</v>
      </c>
      <c r="F39" s="22" t="s">
        <v>34</v>
      </c>
      <c r="G39" s="15" t="s">
        <v>34</v>
      </c>
      <c r="H39" s="54" t="s">
        <v>34</v>
      </c>
      <c r="I39" s="55" t="s">
        <v>34</v>
      </c>
      <c r="J39" s="56" t="s">
        <v>34</v>
      </c>
      <c r="K39" s="57" t="s">
        <v>34</v>
      </c>
      <c r="L39" s="59">
        <v>1</v>
      </c>
      <c r="M39" s="78">
        <v>1</v>
      </c>
    </row>
    <row r="40" spans="1:13" ht="15" customHeight="1" x14ac:dyDescent="0.25">
      <c r="A40" s="2" t="s">
        <v>27</v>
      </c>
      <c r="B40" s="20">
        <v>79</v>
      </c>
      <c r="C40" s="10">
        <v>1</v>
      </c>
      <c r="D40" s="20">
        <v>62</v>
      </c>
      <c r="E40" s="10">
        <v>3</v>
      </c>
      <c r="F40" s="20">
        <v>60</v>
      </c>
      <c r="G40" s="10">
        <v>1</v>
      </c>
      <c r="H40" s="27">
        <v>56</v>
      </c>
      <c r="I40" s="24">
        <v>2</v>
      </c>
      <c r="J40" s="30">
        <v>61</v>
      </c>
      <c r="K40" s="47">
        <v>3</v>
      </c>
      <c r="L40" s="59">
        <v>53</v>
      </c>
      <c r="M40" s="78">
        <v>2</v>
      </c>
    </row>
    <row r="41" spans="1:13" ht="15" customHeight="1" x14ac:dyDescent="0.25">
      <c r="A41" s="3" t="s">
        <v>28</v>
      </c>
      <c r="B41" s="21">
        <v>29</v>
      </c>
      <c r="C41" s="13">
        <v>0</v>
      </c>
      <c r="D41" s="21">
        <v>15</v>
      </c>
      <c r="E41" s="13">
        <v>3</v>
      </c>
      <c r="F41" s="21">
        <v>24</v>
      </c>
      <c r="G41" s="13">
        <v>4</v>
      </c>
      <c r="H41" s="28">
        <v>21</v>
      </c>
      <c r="I41" s="25">
        <v>6</v>
      </c>
      <c r="J41" s="31">
        <v>15</v>
      </c>
      <c r="K41" s="48">
        <v>4</v>
      </c>
      <c r="L41" s="59">
        <v>15</v>
      </c>
      <c r="M41" s="78">
        <v>2</v>
      </c>
    </row>
    <row r="42" spans="1:13" ht="15" customHeight="1" x14ac:dyDescent="0.25">
      <c r="A42" s="3" t="s">
        <v>30</v>
      </c>
      <c r="B42" s="21">
        <v>5</v>
      </c>
      <c r="C42" s="13">
        <v>0</v>
      </c>
      <c r="D42" s="21">
        <v>5</v>
      </c>
      <c r="E42" s="13">
        <v>1</v>
      </c>
      <c r="F42" s="21">
        <v>2</v>
      </c>
      <c r="G42" s="13">
        <v>1</v>
      </c>
      <c r="H42" s="28">
        <v>3</v>
      </c>
      <c r="I42" s="25">
        <v>1</v>
      </c>
      <c r="J42" s="31">
        <v>4</v>
      </c>
      <c r="K42" s="48">
        <v>1</v>
      </c>
      <c r="L42" s="59">
        <v>5</v>
      </c>
      <c r="M42" s="78">
        <v>0</v>
      </c>
    </row>
    <row r="43" spans="1:13" ht="15" customHeight="1" x14ac:dyDescent="0.25">
      <c r="A43" s="40" t="s">
        <v>32</v>
      </c>
      <c r="B43" s="41">
        <v>20</v>
      </c>
      <c r="C43" s="42">
        <v>1</v>
      </c>
      <c r="D43" s="41">
        <v>27</v>
      </c>
      <c r="E43" s="42">
        <v>2</v>
      </c>
      <c r="F43" s="41">
        <v>27</v>
      </c>
      <c r="G43" s="42">
        <v>2</v>
      </c>
      <c r="H43" s="43">
        <v>25</v>
      </c>
      <c r="I43" s="44">
        <v>1</v>
      </c>
      <c r="J43" s="45">
        <v>24</v>
      </c>
      <c r="K43" s="49">
        <v>2</v>
      </c>
      <c r="L43" s="61">
        <v>23</v>
      </c>
      <c r="M43" s="79">
        <v>1</v>
      </c>
    </row>
    <row r="44" spans="1:13" ht="15" customHeight="1" thickBot="1" x14ac:dyDescent="0.3">
      <c r="A44" s="34" t="s">
        <v>35</v>
      </c>
      <c r="B44" s="35">
        <f>SUM(B10:B43)</f>
        <v>2687</v>
      </c>
      <c r="C44" s="36" t="s">
        <v>34</v>
      </c>
      <c r="D44" s="35">
        <f>SUM(D10:D43)</f>
        <v>2590</v>
      </c>
      <c r="E44" s="36" t="s">
        <v>34</v>
      </c>
      <c r="F44" s="35">
        <f>SUM(F10:F43)</f>
        <v>2478</v>
      </c>
      <c r="G44" s="36" t="s">
        <v>34</v>
      </c>
      <c r="H44" s="37">
        <f>SUM(H10:H43)</f>
        <v>2421</v>
      </c>
      <c r="I44" s="38" t="s">
        <v>34</v>
      </c>
      <c r="J44" s="39">
        <f>SUM(J10:J43)</f>
        <v>2316</v>
      </c>
      <c r="K44" s="50" t="s">
        <v>34</v>
      </c>
      <c r="L44" s="62">
        <f>SUM(L10:L43)</f>
        <v>2218</v>
      </c>
      <c r="M44" s="53" t="s">
        <v>34</v>
      </c>
    </row>
    <row r="45" spans="1:13" ht="14.25" customHeight="1" thickTop="1" x14ac:dyDescent="0.25">
      <c r="A45" s="65"/>
      <c r="B45" s="65"/>
      <c r="C45" s="65"/>
      <c r="D45" s="65"/>
      <c r="E45" s="65"/>
      <c r="F45" s="65"/>
      <c r="G45" s="65"/>
      <c r="H45" s="66"/>
      <c r="I45" s="66"/>
      <c r="J45" s="66"/>
      <c r="K45" s="66"/>
    </row>
    <row r="46" spans="1:13" ht="15" customHeight="1" x14ac:dyDescent="0.25">
      <c r="A46" t="s">
        <v>50</v>
      </c>
    </row>
    <row r="47" spans="1:13" ht="15" hidden="1" customHeight="1" x14ac:dyDescent="0.25">
      <c r="A47" s="4" t="s">
        <v>29</v>
      </c>
      <c r="B47" s="11">
        <v>47</v>
      </c>
      <c r="C47" s="12">
        <v>0</v>
      </c>
      <c r="D47" s="11">
        <v>47</v>
      </c>
      <c r="E47" s="12">
        <v>0</v>
      </c>
      <c r="F47" s="11">
        <v>33</v>
      </c>
      <c r="G47" s="12">
        <v>0</v>
      </c>
      <c r="H47" s="5">
        <v>41</v>
      </c>
      <c r="I47" s="6">
        <v>0</v>
      </c>
      <c r="J47" s="7">
        <v>35</v>
      </c>
      <c r="K47" s="8">
        <v>0</v>
      </c>
    </row>
    <row r="48" spans="1:13" ht="15" hidden="1" customHeight="1" x14ac:dyDescent="0.25">
      <c r="A48" s="4" t="s">
        <v>31</v>
      </c>
      <c r="B48" s="11">
        <v>146</v>
      </c>
      <c r="C48" s="12">
        <v>0</v>
      </c>
      <c r="D48" s="11">
        <v>114</v>
      </c>
      <c r="E48" s="12">
        <v>0</v>
      </c>
      <c r="F48" s="11">
        <v>135</v>
      </c>
      <c r="G48" s="12">
        <v>0</v>
      </c>
      <c r="H48" s="5">
        <v>159</v>
      </c>
      <c r="I48" s="6">
        <v>0</v>
      </c>
      <c r="J48" s="7">
        <v>125</v>
      </c>
      <c r="K48" s="8">
        <v>0</v>
      </c>
    </row>
    <row r="49" spans="1:11" ht="15" hidden="1" customHeight="1" x14ac:dyDescent="0.25">
      <c r="A49" s="4" t="s">
        <v>21</v>
      </c>
      <c r="B49" s="11">
        <v>52</v>
      </c>
      <c r="C49" s="12">
        <v>0</v>
      </c>
      <c r="D49" s="11">
        <v>63</v>
      </c>
      <c r="E49" s="12">
        <v>0</v>
      </c>
      <c r="F49" s="11">
        <v>28</v>
      </c>
      <c r="G49" s="12">
        <v>0</v>
      </c>
      <c r="H49" s="5">
        <v>31</v>
      </c>
      <c r="I49" s="6">
        <v>0</v>
      </c>
      <c r="J49" s="7">
        <v>27</v>
      </c>
      <c r="K49" s="8">
        <v>0</v>
      </c>
    </row>
    <row r="50" spans="1:11" hidden="1" x14ac:dyDescent="0.25">
      <c r="B50" s="16">
        <f>B44+B47+B48+B49</f>
        <v>2932</v>
      </c>
      <c r="D50" s="16">
        <f>D44+D47+D48+D49</f>
        <v>2814</v>
      </c>
      <c r="F50" s="16">
        <f>F44+F47+F48+F49</f>
        <v>2674</v>
      </c>
      <c r="H50" s="16">
        <f>H44+H47+H48+H49</f>
        <v>2652</v>
      </c>
      <c r="J50" s="16">
        <f>J44+J47+J48+J49</f>
        <v>2503</v>
      </c>
    </row>
    <row r="51" spans="1:11" hidden="1" x14ac:dyDescent="0.25"/>
    <row r="52" spans="1:11" hidden="1" x14ac:dyDescent="0.25"/>
  </sheetData>
  <sortState ref="A5:K42">
    <sortCondition ref="A5"/>
  </sortState>
  <mergeCells count="12">
    <mergeCell ref="A5:M5"/>
    <mergeCell ref="A6:M6"/>
    <mergeCell ref="A3:M3"/>
    <mergeCell ref="L8:M8"/>
    <mergeCell ref="A45:K45"/>
    <mergeCell ref="A7:I7"/>
    <mergeCell ref="H8:I8"/>
    <mergeCell ref="A8:A9"/>
    <mergeCell ref="J8:K8"/>
    <mergeCell ref="F8:G8"/>
    <mergeCell ref="B8:C8"/>
    <mergeCell ref="D8:E8"/>
  </mergeCells>
  <phoneticPr fontId="12" type="noConversion"/>
  <pageMargins left="0.45" right="0" top="0.25" bottom="0" header="0.3" footer="0.3"/>
  <pageSetup scale="76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Dorman, Laura Gransky</dc:creator>
  <cp:lastModifiedBy>Dorman, Laura Gransky</cp:lastModifiedBy>
  <cp:lastPrinted>2022-11-10T18:22:22Z</cp:lastPrinted>
  <dcterms:created xsi:type="dcterms:W3CDTF">2021-05-27T13:21:05Z</dcterms:created>
  <dcterms:modified xsi:type="dcterms:W3CDTF">2022-11-10T19:01:30Z</dcterms:modified>
</cp:coreProperties>
</file>