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R Web Data Book\Academic Colleges, Programs, and Instruction\"/>
    </mc:Choice>
  </mc:AlternateContent>
  <bookViews>
    <workbookView xWindow="0" yWindow="0" windowWidth="28800" windowHeight="13500"/>
  </bookViews>
  <sheets>
    <sheet name="HC by College, Major, Level" sheetId="1" r:id="rId1"/>
  </sheets>
  <definedNames>
    <definedName name="_xlnm.Print_Area" localSheetId="0">'HC by College, Major, Level'!$A$1:$AC$72</definedName>
  </definedNames>
  <calcPr calcId="162913"/>
</workbook>
</file>

<file path=xl/calcChain.xml><?xml version="1.0" encoding="utf-8"?>
<calcChain xmlns="http://schemas.openxmlformats.org/spreadsheetml/2006/main">
  <c r="AC67" i="1" l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</calcChain>
</file>

<file path=xl/sharedStrings.xml><?xml version="1.0" encoding="utf-8"?>
<sst xmlns="http://schemas.openxmlformats.org/spreadsheetml/2006/main" count="235" uniqueCount="83">
  <si>
    <t>2009</t>
  </si>
  <si>
    <t>2010</t>
  </si>
  <si>
    <t>2011</t>
  </si>
  <si>
    <t>2012</t>
  </si>
  <si>
    <t>U</t>
  </si>
  <si>
    <t>G</t>
  </si>
  <si>
    <t>Accountancy</t>
  </si>
  <si>
    <t>Business Administration</t>
  </si>
  <si>
    <t>Cybersecurity Management</t>
  </si>
  <si>
    <t>Economics</t>
  </si>
  <si>
    <t>Finance</t>
  </si>
  <si>
    <t>Healthcare Informatics</t>
  </si>
  <si>
    <t>Human Resource Management</t>
  </si>
  <si>
    <t>Management</t>
  </si>
  <si>
    <t>Management Information Systems</t>
  </si>
  <si>
    <t>Athletic Training</t>
  </si>
  <si>
    <t>Biochemistry</t>
  </si>
  <si>
    <t>Biology</t>
  </si>
  <si>
    <t>Chemistry</t>
  </si>
  <si>
    <t>Computer Science</t>
  </si>
  <si>
    <t>Data Analytics</t>
  </si>
  <si>
    <t>Environmental Health</t>
  </si>
  <si>
    <t>Environmental Sciences</t>
  </si>
  <si>
    <t>Environmental Studies</t>
  </si>
  <si>
    <t>Exercise Science</t>
  </si>
  <si>
    <t>Information Systems Security</t>
  </si>
  <si>
    <t>Mathematical Sciences</t>
  </si>
  <si>
    <t>Philosophy</t>
  </si>
  <si>
    <t>Psychology</t>
  </si>
  <si>
    <t>Public Health</t>
  </si>
  <si>
    <t>English</t>
  </si>
  <si>
    <t>History</t>
  </si>
  <si>
    <t>Human Development Counseling</t>
  </si>
  <si>
    <t>Social Work</t>
  </si>
  <si>
    <t>Sociology/Anthropology</t>
  </si>
  <si>
    <t>Theatre</t>
  </si>
  <si>
    <t>Visual Arts</t>
  </si>
  <si>
    <t>Communication</t>
  </si>
  <si>
    <t>Educational Leadership</t>
  </si>
  <si>
    <t>Elementary Education</t>
  </si>
  <si>
    <t>Global Studies</t>
  </si>
  <si>
    <t>Human Services</t>
  </si>
  <si>
    <t>Legal Studies</t>
  </si>
  <si>
    <t>Middle Grades Education</t>
  </si>
  <si>
    <t>Political Science</t>
  </si>
  <si>
    <t>Public Administration</t>
  </si>
  <si>
    <t>Public Affairs Reporting</t>
  </si>
  <si>
    <t>Public Policy</t>
  </si>
  <si>
    <t>Secondary History Education</t>
  </si>
  <si>
    <t>Other</t>
  </si>
  <si>
    <t>Undergraduate Undecided</t>
  </si>
  <si>
    <t>Pre-Education</t>
  </si>
  <si>
    <t>Pre-Nursing</t>
  </si>
  <si>
    <t>--</t>
  </si>
  <si>
    <t>College of Business and Management</t>
  </si>
  <si>
    <t>College of Health, Science, and Technology</t>
  </si>
  <si>
    <t>College of Liberal Arts and Social Sciences</t>
  </si>
  <si>
    <t>College of Public Affairs and Education</t>
  </si>
  <si>
    <t>GR</t>
  </si>
  <si>
    <t>UG</t>
  </si>
  <si>
    <t>Vice Chancellor for Academic Affairs (certificate seeking, undecided, and non-degree)</t>
  </si>
  <si>
    <t>Student Headcount by College, Major and Level</t>
  </si>
  <si>
    <t>University of Illinois Springfield</t>
  </si>
  <si>
    <t>Public and Nonprofit Admn*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</si>
  <si>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</si>
  <si>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</si>
  <si>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</si>
  <si>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</si>
  <si>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</si>
  <si>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</si>
  <si>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</si>
  <si>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</si>
  <si>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</si>
  <si>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</si>
  <si>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 xml:space="preserve">Source:  Frozen 10th day census files. </t>
  </si>
  <si>
    <t>Education*</t>
  </si>
  <si>
    <t>Criminology and Criminal Justice*</t>
  </si>
  <si>
    <t>Medical Laboratory Science*</t>
  </si>
  <si>
    <t xml:space="preserve">* Public and Nonprofit Admn includes Public Administration at the undergraduate level; Criminal Justice is included within Criminology and Criminal Justice; Clinical Laboratory Science is included within Medical Laboratory Science; and, Teacher Leadership is included within Education. </t>
  </si>
  <si>
    <t>Liberal Studies/Lib &amp; Integ Studies</t>
  </si>
  <si>
    <t>Subtotal:</t>
  </si>
  <si>
    <t xml:space="preserve">Total by Level: </t>
  </si>
  <si>
    <t xml:space="preserve">Subtotal: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</si>
</sst>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1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double">
        <color auto="1"/>
      </top>
      <bottom style="thin">
        <color rgb="FFDDDDDD"/>
      </bottom>
      <diagonal/>
    </border>
    <border>
      <left style="thin">
        <color rgb="FFDDDDDD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double">
        <color auto="1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rgb="FFDDDDDD"/>
      </bottom>
      <diagonal/>
    </border>
    <border>
      <left style="double">
        <color auto="1"/>
      </left>
      <right style="thin">
        <color auto="1"/>
      </right>
      <top style="thin">
        <color rgb="FFDDDDDD"/>
      </top>
      <bottom style="thin">
        <color rgb="FFDDDDDD"/>
      </bottom>
      <diagonal/>
    </border>
    <border>
      <left/>
      <right style="double">
        <color auto="1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indexed="64"/>
      </top>
      <bottom style="thin">
        <color indexed="64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/>
      <right/>
      <top style="thin">
        <color rgb="FFDDDDD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rgb="FFDDDDDD"/>
      </top>
      <bottom style="thin">
        <color indexed="64"/>
      </bottom>
      <diagonal/>
    </border>
    <border>
      <left/>
      <right style="thin">
        <color rgb="FFDDDDDD"/>
      </right>
      <top style="thin">
        <color rgb="FFDDDDDD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DDDDDD"/>
      </right>
      <top style="double">
        <color auto="1"/>
      </top>
      <bottom style="thin">
        <color indexed="64"/>
      </bottom>
      <diagonal/>
    </border>
    <border>
      <left/>
      <right style="thin">
        <color rgb="FFDDDDDD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rgb="FFDDDDDD"/>
      </left>
      <right style="thin">
        <color theme="0" tint="-0.499984740745262"/>
      </right>
      <top style="double">
        <color auto="1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rgb="FFDDDDDD"/>
      </bottom>
      <diagonal/>
    </border>
    <border>
      <left/>
      <right style="thin">
        <color theme="0" tint="-0.499984740745262"/>
      </right>
      <top style="thin">
        <color rgb="FFDDDDDD"/>
      </top>
      <bottom style="thin">
        <color rgb="FFDDDDDD"/>
      </bottom>
      <diagonal/>
    </border>
    <border>
      <left/>
      <right style="thin">
        <color theme="0" tint="-0.499984740745262"/>
      </right>
      <top style="thin">
        <color rgb="FFDDDDDD"/>
      </top>
      <bottom style="thin">
        <color indexed="64"/>
      </bottom>
      <diagonal/>
    </border>
    <border>
      <left/>
      <right style="double">
        <color auto="1"/>
      </right>
      <top style="thin">
        <color rgb="FFDDDDDD"/>
      </top>
      <bottom style="thin">
        <color indexed="64"/>
      </bottom>
      <diagonal/>
    </border>
    <border>
      <left style="thin">
        <color rgb="FFDDDDDD"/>
      </left>
      <right style="thin">
        <color theme="0" tint="-0.34998626667073579"/>
      </right>
      <top/>
      <bottom style="thin">
        <color rgb="FFDDDDDD"/>
      </bottom>
      <diagonal/>
    </border>
    <border>
      <left style="thin">
        <color rgb="FFDDDDDD"/>
      </left>
      <right style="thin">
        <color theme="0" tint="-0.34998626667073579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theme="0" tint="-0.34998626667073579"/>
      </right>
      <top style="thin">
        <color rgb="FFDDDDDD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rgb="FFDDDDDD"/>
      </bottom>
      <diagonal/>
    </border>
    <border>
      <left/>
      <right style="thin">
        <color theme="0" tint="-0.34998626667073579"/>
      </right>
      <top style="thin">
        <color rgb="FFDDDDDD"/>
      </top>
      <bottom style="thin">
        <color rgb="FFDDDDDD"/>
      </bottom>
      <diagonal/>
    </border>
    <border>
      <left/>
      <right style="thin">
        <color theme="0" tint="-0.34998626667073579"/>
      </right>
      <top style="thin">
        <color rgb="FFDDDDDD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DDDDDD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rgb="FFDDDDDD"/>
      </right>
      <top/>
      <bottom style="double">
        <color auto="1"/>
      </bottom>
      <diagonal/>
    </border>
    <border>
      <left style="thin">
        <color rgb="FFDDDDDD"/>
      </left>
      <right/>
      <top/>
      <bottom style="double">
        <color auto="1"/>
      </bottom>
      <diagonal/>
    </border>
    <border>
      <left/>
      <right style="thin">
        <color theme="0" tint="-0.499984740745262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DDDDD"/>
      </right>
      <top/>
      <bottom style="thin">
        <color indexed="64"/>
      </bottom>
      <diagonal/>
    </border>
    <border>
      <left style="thin">
        <color rgb="FFDDDDDD"/>
      </left>
      <right style="thin">
        <color rgb="FFDDDDDD"/>
      </right>
      <top/>
      <bottom style="thin">
        <color indexed="64"/>
      </bottom>
      <diagonal/>
    </border>
    <border>
      <left style="thin">
        <color rgb="FFDDDDDD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quotePrefix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49" fontId="1" fillId="3" borderId="10" xfId="0" applyNumberFormat="1" applyFont="1" applyFill="1" applyBorder="1" applyAlignment="1">
      <alignment horizontal="left" indent="1"/>
    </xf>
    <xf numFmtId="49" fontId="1" fillId="3" borderId="11" xfId="0" applyNumberFormat="1" applyFont="1" applyFill="1" applyBorder="1" applyAlignment="1">
      <alignment horizontal="left" indent="1"/>
    </xf>
    <xf numFmtId="49" fontId="3" fillId="3" borderId="11" xfId="0" applyNumberFormat="1" applyFont="1" applyFill="1" applyBorder="1" applyAlignment="1">
      <alignment horizontal="left" indent="1"/>
    </xf>
    <xf numFmtId="49" fontId="1" fillId="3" borderId="20" xfId="0" applyNumberFormat="1" applyFont="1" applyFill="1" applyBorder="1" applyAlignment="1">
      <alignment horizontal="left" indent="1"/>
    </xf>
    <xf numFmtId="49" fontId="3" fillId="3" borderId="10" xfId="0" applyNumberFormat="1" applyFont="1" applyFill="1" applyBorder="1" applyAlignment="1">
      <alignment horizontal="left" indent="1"/>
    </xf>
    <xf numFmtId="49" fontId="4" fillId="4" borderId="31" xfId="0" applyNumberFormat="1" applyFont="1" applyFill="1" applyBorder="1" applyAlignment="1">
      <alignment horizontal="center"/>
    </xf>
    <xf numFmtId="49" fontId="4" fillId="4" borderId="25" xfId="0" applyNumberFormat="1" applyFont="1" applyFill="1" applyBorder="1" applyAlignment="1">
      <alignment horizontal="center"/>
    </xf>
    <xf numFmtId="49" fontId="4" fillId="4" borderId="32" xfId="0" applyNumberFormat="1" applyFont="1" applyFill="1" applyBorder="1" applyAlignment="1">
      <alignment horizontal="center"/>
    </xf>
    <xf numFmtId="49" fontId="4" fillId="4" borderId="30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right" indent="1"/>
    </xf>
    <xf numFmtId="0" fontId="1" fillId="2" borderId="34" xfId="0" applyFont="1" applyFill="1" applyBorder="1" applyAlignment="1">
      <alignment horizontal="right" indent="1"/>
    </xf>
    <xf numFmtId="0" fontId="1" fillId="2" borderId="34" xfId="0" quotePrefix="1" applyFont="1" applyFill="1" applyBorder="1" applyAlignment="1">
      <alignment horizontal="right" indent="1"/>
    </xf>
    <xf numFmtId="0" fontId="1" fillId="2" borderId="35" xfId="0" applyFont="1" applyFill="1" applyBorder="1" applyAlignment="1">
      <alignment horizontal="right" indent="1"/>
    </xf>
    <xf numFmtId="0" fontId="1" fillId="2" borderId="12" xfId="0" applyFont="1" applyFill="1" applyBorder="1" applyAlignment="1">
      <alignment horizontal="right" indent="1"/>
    </xf>
    <xf numFmtId="0" fontId="1" fillId="2" borderId="6" xfId="0" applyFont="1" applyFill="1" applyBorder="1" applyAlignment="1">
      <alignment horizontal="right" indent="1"/>
    </xf>
    <xf numFmtId="0" fontId="1" fillId="2" borderId="36" xfId="0" applyFont="1" applyFill="1" applyBorder="1" applyAlignment="1">
      <alignment horizontal="right" indent="1"/>
    </xf>
    <xf numFmtId="0" fontId="1" fillId="2" borderId="33" xfId="0" quotePrefix="1" applyFont="1" applyFill="1" applyBorder="1" applyAlignment="1">
      <alignment horizontal="right" indent="1"/>
    </xf>
    <xf numFmtId="0" fontId="1" fillId="2" borderId="6" xfId="0" quotePrefix="1" applyFont="1" applyFill="1" applyBorder="1" applyAlignment="1">
      <alignment horizontal="right" indent="1"/>
    </xf>
    <xf numFmtId="0" fontId="1" fillId="2" borderId="37" xfId="0" applyFont="1" applyFill="1" applyBorder="1" applyAlignment="1">
      <alignment horizontal="right" indent="1"/>
    </xf>
    <xf numFmtId="0" fontId="1" fillId="2" borderId="38" xfId="0" applyFont="1" applyFill="1" applyBorder="1" applyAlignment="1">
      <alignment horizontal="right" indent="1"/>
    </xf>
    <xf numFmtId="0" fontId="1" fillId="2" borderId="39" xfId="0" applyFont="1" applyFill="1" applyBorder="1" applyAlignment="1">
      <alignment horizontal="right" indent="1"/>
    </xf>
    <xf numFmtId="0" fontId="1" fillId="2" borderId="40" xfId="0" applyFont="1" applyFill="1" applyBorder="1" applyAlignment="1">
      <alignment horizontal="right" indent="1"/>
    </xf>
    <xf numFmtId="0" fontId="1" fillId="2" borderId="41" xfId="0" applyFont="1" applyFill="1" applyBorder="1" applyAlignment="1">
      <alignment horizontal="right" indent="1"/>
    </xf>
    <xf numFmtId="0" fontId="1" fillId="2" borderId="42" xfId="0" applyFont="1" applyFill="1" applyBorder="1" applyAlignment="1">
      <alignment horizontal="right" indent="1"/>
    </xf>
    <xf numFmtId="0" fontId="1" fillId="2" borderId="41" xfId="0" quotePrefix="1" applyFont="1" applyFill="1" applyBorder="1" applyAlignment="1">
      <alignment horizontal="right" indent="1"/>
    </xf>
    <xf numFmtId="0" fontId="1" fillId="2" borderId="38" xfId="0" quotePrefix="1" applyFont="1" applyFill="1" applyBorder="1" applyAlignment="1">
      <alignment horizontal="right" indent="1"/>
    </xf>
    <xf numFmtId="0" fontId="1" fillId="2" borderId="39" xfId="0" quotePrefix="1" applyFont="1" applyFill="1" applyBorder="1" applyAlignment="1">
      <alignment horizontal="right" indent="1"/>
    </xf>
    <xf numFmtId="0" fontId="1" fillId="2" borderId="42" xfId="0" quotePrefix="1" applyFont="1" applyFill="1" applyBorder="1" applyAlignment="1">
      <alignment horizontal="right" indent="1"/>
    </xf>
    <xf numFmtId="0" fontId="0" fillId="0" borderId="0" xfId="0" applyAlignment="1">
      <alignment horizontal="left" wrapText="1"/>
    </xf>
    <xf numFmtId="0" fontId="8" fillId="0" borderId="0" xfId="0" applyFont="1"/>
    <xf numFmtId="0" fontId="1" fillId="2" borderId="44" xfId="0" applyFont="1" applyFill="1" applyBorder="1" applyAlignment="1">
      <alignment horizontal="right" indent="1"/>
    </xf>
    <xf numFmtId="0" fontId="1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 indent="1"/>
    </xf>
    <xf numFmtId="0" fontId="1" fillId="2" borderId="17" xfId="0" applyFont="1" applyFill="1" applyBorder="1" applyAlignment="1">
      <alignment horizontal="right" indent="1"/>
    </xf>
    <xf numFmtId="0" fontId="1" fillId="2" borderId="17" xfId="0" quotePrefix="1" applyFont="1" applyFill="1" applyBorder="1" applyAlignment="1">
      <alignment horizontal="right" indent="1"/>
    </xf>
    <xf numFmtId="0" fontId="2" fillId="3" borderId="45" xfId="0" applyFont="1" applyFill="1" applyBorder="1" applyAlignment="1">
      <alignment horizontal="left"/>
    </xf>
    <xf numFmtId="49" fontId="4" fillId="3" borderId="51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4" fillId="2" borderId="32" xfId="0" applyNumberFormat="1" applyFont="1" applyFill="1" applyBorder="1" applyAlignment="1">
      <alignment horizontal="right" indent="1"/>
    </xf>
    <xf numFmtId="0" fontId="4" fillId="2" borderId="31" xfId="0" applyNumberFormat="1" applyFont="1" applyFill="1" applyBorder="1" applyAlignment="1">
      <alignment horizontal="right" indent="1"/>
    </xf>
    <xf numFmtId="0" fontId="4" fillId="2" borderId="30" xfId="0" applyNumberFormat="1" applyFont="1" applyFill="1" applyBorder="1" applyAlignment="1">
      <alignment horizontal="right" indent="1"/>
    </xf>
    <xf numFmtId="0" fontId="4" fillId="2" borderId="52" xfId="0" applyNumberFormat="1" applyFont="1" applyFill="1" applyBorder="1" applyAlignment="1">
      <alignment horizontal="right" indent="1"/>
    </xf>
    <xf numFmtId="0" fontId="4" fillId="2" borderId="25" xfId="0" applyNumberFormat="1" applyFont="1" applyFill="1" applyBorder="1" applyAlignment="1">
      <alignment horizontal="right" indent="1"/>
    </xf>
    <xf numFmtId="0" fontId="1" fillId="2" borderId="30" xfId="0" applyFont="1" applyFill="1" applyBorder="1" applyAlignment="1">
      <alignment horizontal="right" indent="1"/>
    </xf>
    <xf numFmtId="0" fontId="1" fillId="2" borderId="53" xfId="0" applyFont="1" applyFill="1" applyBorder="1" applyAlignment="1">
      <alignment horizontal="right" indent="1"/>
    </xf>
    <xf numFmtId="0" fontId="1" fillId="2" borderId="53" xfId="0" quotePrefix="1" applyFont="1" applyFill="1" applyBorder="1" applyAlignment="1">
      <alignment horizontal="right" indent="1"/>
    </xf>
    <xf numFmtId="0" fontId="1" fillId="2" borderId="30" xfId="0" quotePrefix="1" applyFont="1" applyFill="1" applyBorder="1" applyAlignment="1">
      <alignment horizontal="right" indent="1"/>
    </xf>
    <xf numFmtId="0" fontId="1" fillId="2" borderId="54" xfId="0" applyFont="1" applyFill="1" applyBorder="1" applyAlignment="1">
      <alignment horizontal="right"/>
    </xf>
    <xf numFmtId="0" fontId="1" fillId="2" borderId="55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 indent="1"/>
    </xf>
    <xf numFmtId="0" fontId="1" fillId="2" borderId="28" xfId="0" applyFont="1" applyFill="1" applyBorder="1" applyAlignment="1">
      <alignment horizontal="right" indent="1"/>
    </xf>
    <xf numFmtId="0" fontId="1" fillId="2" borderId="57" xfId="0" applyFont="1" applyFill="1" applyBorder="1" applyAlignment="1">
      <alignment horizontal="right" indent="1"/>
    </xf>
    <xf numFmtId="49" fontId="4" fillId="3" borderId="18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3" fillId="2" borderId="43" xfId="0" applyFont="1" applyFill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4" fillId="2" borderId="46" xfId="0" applyNumberFormat="1" applyFont="1" applyFill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49" fontId="6" fillId="4" borderId="19" xfId="0" applyNumberFormat="1" applyFont="1" applyFill="1" applyBorder="1" applyAlignment="1">
      <alignment horizontal="left"/>
    </xf>
    <xf numFmtId="0" fontId="7" fillId="5" borderId="15" xfId="0" applyFont="1" applyFill="1" applyBorder="1" applyAlignment="1"/>
    <xf numFmtId="0" fontId="7" fillId="5" borderId="16" xfId="0" applyFont="1" applyFill="1" applyBorder="1" applyAlignment="1"/>
    <xf numFmtId="0" fontId="7" fillId="5" borderId="17" xfId="0" applyFont="1" applyFill="1" applyBorder="1" applyAlignment="1"/>
    <xf numFmtId="49" fontId="6" fillId="4" borderId="23" xfId="0" applyNumberFormat="1" applyFont="1" applyFill="1" applyBorder="1" applyAlignment="1">
      <alignment horizontal="left"/>
    </xf>
    <xf numFmtId="0" fontId="7" fillId="5" borderId="24" xfId="0" applyFont="1" applyFill="1" applyBorder="1" applyAlignment="1"/>
    <xf numFmtId="0" fontId="7" fillId="5" borderId="25" xfId="0" applyFont="1" applyFill="1" applyBorder="1" applyAlignment="1"/>
    <xf numFmtId="0" fontId="0" fillId="5" borderId="24" xfId="0" applyFill="1" applyBorder="1" applyAlignment="1"/>
    <xf numFmtId="0" fontId="0" fillId="5" borderId="25" xfId="0" applyFill="1" applyBorder="1" applyAlignment="1"/>
    <xf numFmtId="3" fontId="2" fillId="2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3" fontId="2" fillId="2" borderId="48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49" fontId="5" fillId="4" borderId="26" xfId="0" applyNumberFormat="1" applyFont="1" applyFill="1" applyBorder="1" applyAlignment="1">
      <alignment horizontal="center"/>
    </xf>
    <xf numFmtId="49" fontId="5" fillId="4" borderId="29" xfId="0" applyNumberFormat="1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topLeftCell="A2" zoomScaleNormal="100" workbookViewId="0">
      <selection activeCell="N31" sqref="N31"/>
    </sheetView>
  </sheetViews>
  <sheetFormatPr defaultRowHeight="12.75" x14ac:dyDescent="0.2"/>
  <cols>
    <col min="1" max="1" width="29.28515625" customWidth="1"/>
    <col min="2" max="9" width="5.7109375" hidden="1" customWidth="1"/>
    <col min="10" max="29" width="6.42578125" customWidth="1"/>
    <col min="30" max="30" width="4.7109375" customWidth="1"/>
  </cols>
  <sheetData>
    <row r="1" spans="1:29" ht="15.75" x14ac:dyDescent="0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.75" x14ac:dyDescent="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3.5" thickBot="1" x14ac:dyDescent="0.25"/>
    <row r="4" spans="1:29" s="1" customFormat="1" ht="24" customHeight="1" thickTop="1" x14ac:dyDescent="0.25">
      <c r="A4" s="8"/>
      <c r="B4" s="91" t="s">
        <v>0</v>
      </c>
      <c r="C4" s="90"/>
      <c r="D4" s="90" t="s">
        <v>1</v>
      </c>
      <c r="E4" s="90"/>
      <c r="F4" s="90" t="s">
        <v>2</v>
      </c>
      <c r="G4" s="90"/>
      <c r="H4" s="90" t="s">
        <v>3</v>
      </c>
      <c r="I4" s="90"/>
      <c r="J4" s="89" t="s">
        <v>64</v>
      </c>
      <c r="K4" s="88"/>
      <c r="L4" s="87" t="s">
        <v>65</v>
      </c>
      <c r="M4" s="88"/>
      <c r="N4" s="87" t="s">
        <v>66</v>
      </c>
      <c r="O4" s="88"/>
      <c r="P4" s="87" t="s">
        <v>67</v>
      </c>
      <c r="Q4" s="88"/>
      <c r="R4" s="87" t="s">
        <v>68</v>
      </c>
      <c r="S4" s="88"/>
      <c r="T4" s="87" t="s">
        <v>69</v>
      </c>
      <c r="U4" s="88"/>
      <c r="V4" s="87" t="s">
        <v>70</v>
      </c>
      <c r="W4" s="88"/>
      <c r="X4" s="87" t="s">
        <v>71</v>
      </c>
      <c r="Y4" s="88"/>
      <c r="Z4" s="87" t="s">
        <v>72</v>
      </c>
      <c r="AA4" s="88"/>
      <c r="AB4" s="87" t="s">
        <v>73</v>
      </c>
      <c r="AC4" s="92"/>
    </row>
    <row r="5" spans="1:29" s="1" customFormat="1" ht="24" customHeight="1" x14ac:dyDescent="0.2">
      <c r="A5" s="11"/>
      <c r="B5" s="5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21" t="s">
        <v>59</v>
      </c>
      <c r="K5" s="19" t="s">
        <v>58</v>
      </c>
      <c r="L5" s="22" t="s">
        <v>59</v>
      </c>
      <c r="M5" s="19" t="s">
        <v>58</v>
      </c>
      <c r="N5" s="22" t="s">
        <v>59</v>
      </c>
      <c r="O5" s="19" t="s">
        <v>58</v>
      </c>
      <c r="P5" s="22" t="s">
        <v>59</v>
      </c>
      <c r="Q5" s="19" t="s">
        <v>58</v>
      </c>
      <c r="R5" s="22" t="s">
        <v>59</v>
      </c>
      <c r="S5" s="19" t="s">
        <v>58</v>
      </c>
      <c r="T5" s="22" t="s">
        <v>59</v>
      </c>
      <c r="U5" s="19" t="s">
        <v>58</v>
      </c>
      <c r="V5" s="22" t="s">
        <v>59</v>
      </c>
      <c r="W5" s="19" t="s">
        <v>58</v>
      </c>
      <c r="X5" s="22" t="s">
        <v>59</v>
      </c>
      <c r="Y5" s="19" t="s">
        <v>58</v>
      </c>
      <c r="Z5" s="22" t="s">
        <v>59</v>
      </c>
      <c r="AA5" s="19" t="s">
        <v>58</v>
      </c>
      <c r="AB5" s="22" t="s">
        <v>59</v>
      </c>
      <c r="AC5" s="20" t="s">
        <v>58</v>
      </c>
    </row>
    <row r="6" spans="1:29" s="1" customFormat="1" ht="17.25" customHeight="1" x14ac:dyDescent="0.25">
      <c r="A6" s="73" t="s">
        <v>54</v>
      </c>
      <c r="B6" s="74"/>
      <c r="C6" s="74"/>
      <c r="D6" s="74"/>
      <c r="E6" s="74"/>
      <c r="F6" s="74"/>
      <c r="G6" s="74"/>
      <c r="H6" s="74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</row>
    <row r="7" spans="1:29" s="1" customFormat="1" ht="15.95" customHeight="1" x14ac:dyDescent="0.2">
      <c r="A7" s="14" t="s">
        <v>6</v>
      </c>
      <c r="B7" s="9">
        <v>181</v>
      </c>
      <c r="C7" s="10">
        <v>110</v>
      </c>
      <c r="D7" s="10">
        <v>198</v>
      </c>
      <c r="E7" s="10">
        <v>113</v>
      </c>
      <c r="F7" s="10">
        <v>207</v>
      </c>
      <c r="G7" s="10">
        <v>119</v>
      </c>
      <c r="H7" s="10">
        <v>197</v>
      </c>
      <c r="I7" s="10">
        <v>112</v>
      </c>
      <c r="J7" s="32">
        <v>178</v>
      </c>
      <c r="K7" s="23">
        <v>108</v>
      </c>
      <c r="L7" s="35">
        <v>215</v>
      </c>
      <c r="M7" s="23">
        <v>115</v>
      </c>
      <c r="N7" s="35">
        <v>207</v>
      </c>
      <c r="O7" s="23">
        <v>107</v>
      </c>
      <c r="P7" s="35">
        <v>211</v>
      </c>
      <c r="Q7" s="23">
        <v>95</v>
      </c>
      <c r="R7" s="35">
        <v>197</v>
      </c>
      <c r="S7" s="23">
        <v>91</v>
      </c>
      <c r="T7" s="35">
        <v>154</v>
      </c>
      <c r="U7" s="23">
        <v>96</v>
      </c>
      <c r="V7" s="35">
        <v>133</v>
      </c>
      <c r="W7" s="23">
        <v>88</v>
      </c>
      <c r="X7" s="35">
        <v>111</v>
      </c>
      <c r="Y7" s="23">
        <v>60</v>
      </c>
      <c r="Z7" s="35">
        <v>102</v>
      </c>
      <c r="AA7" s="23">
        <v>47</v>
      </c>
      <c r="AB7" s="35">
        <v>73</v>
      </c>
      <c r="AC7" s="27">
        <v>34</v>
      </c>
    </row>
    <row r="8" spans="1:29" s="1" customFormat="1" ht="15.95" customHeight="1" x14ac:dyDescent="0.2">
      <c r="A8" s="15" t="s">
        <v>7</v>
      </c>
      <c r="B8" s="6">
        <v>439</v>
      </c>
      <c r="C8" s="2">
        <v>150</v>
      </c>
      <c r="D8" s="2">
        <v>440</v>
      </c>
      <c r="E8" s="2">
        <v>151</v>
      </c>
      <c r="F8" s="2">
        <v>412</v>
      </c>
      <c r="G8" s="2">
        <v>153</v>
      </c>
      <c r="H8" s="2">
        <v>438</v>
      </c>
      <c r="I8" s="2">
        <v>146</v>
      </c>
      <c r="J8" s="33">
        <v>473</v>
      </c>
      <c r="K8" s="24">
        <v>136</v>
      </c>
      <c r="L8" s="36">
        <v>465</v>
      </c>
      <c r="M8" s="24">
        <v>119</v>
      </c>
      <c r="N8" s="36">
        <v>489</v>
      </c>
      <c r="O8" s="24">
        <v>117</v>
      </c>
      <c r="P8" s="36">
        <v>459</v>
      </c>
      <c r="Q8" s="24">
        <v>102</v>
      </c>
      <c r="R8" s="36">
        <v>457</v>
      </c>
      <c r="S8" s="24">
        <v>87</v>
      </c>
      <c r="T8" s="36">
        <v>485</v>
      </c>
      <c r="U8" s="24">
        <v>82</v>
      </c>
      <c r="V8" s="36">
        <v>428</v>
      </c>
      <c r="W8" s="24">
        <v>79</v>
      </c>
      <c r="X8" s="36">
        <v>385</v>
      </c>
      <c r="Y8" s="24">
        <v>102</v>
      </c>
      <c r="Z8" s="36">
        <v>403</v>
      </c>
      <c r="AA8" s="24">
        <v>131</v>
      </c>
      <c r="AB8" s="36">
        <v>397</v>
      </c>
      <c r="AC8" s="28">
        <v>251</v>
      </c>
    </row>
    <row r="9" spans="1:29" s="1" customFormat="1" ht="15.95" customHeight="1" x14ac:dyDescent="0.2">
      <c r="A9" s="15" t="s">
        <v>8</v>
      </c>
      <c r="B9" s="6"/>
      <c r="C9" s="2"/>
      <c r="D9" s="2"/>
      <c r="E9" s="2"/>
      <c r="F9" s="2"/>
      <c r="G9" s="2"/>
      <c r="H9" s="2"/>
      <c r="I9" s="2"/>
      <c r="J9" s="33"/>
      <c r="K9" s="25" t="s">
        <v>53</v>
      </c>
      <c r="L9" s="36"/>
      <c r="M9" s="25" t="s">
        <v>53</v>
      </c>
      <c r="N9" s="36"/>
      <c r="O9" s="25" t="s">
        <v>53</v>
      </c>
      <c r="P9" s="36"/>
      <c r="Q9" s="25" t="s">
        <v>53</v>
      </c>
      <c r="R9" s="36"/>
      <c r="S9" s="25" t="s">
        <v>53</v>
      </c>
      <c r="T9" s="36"/>
      <c r="U9" s="25" t="s">
        <v>53</v>
      </c>
      <c r="V9" s="36"/>
      <c r="W9" s="25" t="s">
        <v>53</v>
      </c>
      <c r="X9" s="36"/>
      <c r="Y9" s="25" t="s">
        <v>53</v>
      </c>
      <c r="Z9" s="36"/>
      <c r="AA9" s="25" t="s">
        <v>53</v>
      </c>
      <c r="AB9" s="36"/>
      <c r="AC9" s="28">
        <v>20</v>
      </c>
    </row>
    <row r="10" spans="1:29" s="1" customFormat="1" ht="15.95" customHeight="1" x14ac:dyDescent="0.2">
      <c r="A10" s="15" t="s">
        <v>9</v>
      </c>
      <c r="B10" s="6">
        <v>36</v>
      </c>
      <c r="C10" s="2"/>
      <c r="D10" s="2">
        <v>20</v>
      </c>
      <c r="E10" s="2"/>
      <c r="F10" s="2">
        <v>17</v>
      </c>
      <c r="G10" s="2"/>
      <c r="H10" s="2">
        <v>17</v>
      </c>
      <c r="I10" s="2"/>
      <c r="J10" s="33">
        <v>15</v>
      </c>
      <c r="K10" s="24"/>
      <c r="L10" s="36">
        <v>16</v>
      </c>
      <c r="M10" s="24"/>
      <c r="N10" s="36">
        <v>18</v>
      </c>
      <c r="O10" s="24"/>
      <c r="P10" s="36">
        <v>21</v>
      </c>
      <c r="Q10" s="24"/>
      <c r="R10" s="36">
        <v>21</v>
      </c>
      <c r="S10" s="24"/>
      <c r="T10" s="36">
        <v>16</v>
      </c>
      <c r="U10" s="24"/>
      <c r="V10" s="36">
        <v>8</v>
      </c>
      <c r="W10" s="24"/>
      <c r="X10" s="36">
        <v>10</v>
      </c>
      <c r="Y10" s="24"/>
      <c r="Z10" s="36">
        <v>5</v>
      </c>
      <c r="AA10" s="24"/>
      <c r="AB10" s="36">
        <v>2</v>
      </c>
      <c r="AC10" s="28"/>
    </row>
    <row r="11" spans="1:29" s="1" customFormat="1" ht="15.95" customHeight="1" x14ac:dyDescent="0.2">
      <c r="A11" s="15" t="s">
        <v>10</v>
      </c>
      <c r="B11" s="6"/>
      <c r="C11" s="2"/>
      <c r="D11" s="2"/>
      <c r="E11" s="2"/>
      <c r="F11" s="2"/>
      <c r="G11" s="2"/>
      <c r="H11" s="2"/>
      <c r="I11" s="2"/>
      <c r="J11" s="33"/>
      <c r="K11" s="25" t="s">
        <v>53</v>
      </c>
      <c r="L11" s="36"/>
      <c r="M11" s="25" t="s">
        <v>53</v>
      </c>
      <c r="N11" s="36"/>
      <c r="O11" s="25" t="s">
        <v>53</v>
      </c>
      <c r="P11" s="36"/>
      <c r="Q11" s="25" t="s">
        <v>53</v>
      </c>
      <c r="R11" s="36"/>
      <c r="S11" s="25" t="s">
        <v>53</v>
      </c>
      <c r="T11" s="36"/>
      <c r="U11" s="25" t="s">
        <v>53</v>
      </c>
      <c r="V11" s="36"/>
      <c r="W11" s="25" t="s">
        <v>53</v>
      </c>
      <c r="X11" s="36"/>
      <c r="Y11" s="25" t="s">
        <v>53</v>
      </c>
      <c r="Z11" s="36"/>
      <c r="AA11" s="24">
        <v>2</v>
      </c>
      <c r="AB11" s="36"/>
      <c r="AC11" s="28">
        <v>29</v>
      </c>
    </row>
    <row r="12" spans="1:29" s="1" customFormat="1" ht="15.95" customHeight="1" x14ac:dyDescent="0.2">
      <c r="A12" s="15" t="s">
        <v>11</v>
      </c>
      <c r="B12" s="6"/>
      <c r="C12" s="2"/>
      <c r="D12" s="2"/>
      <c r="E12" s="2"/>
      <c r="F12" s="2"/>
      <c r="G12" s="2"/>
      <c r="H12" s="2"/>
      <c r="I12" s="2"/>
      <c r="J12" s="33"/>
      <c r="K12" s="25" t="s">
        <v>53</v>
      </c>
      <c r="L12" s="36"/>
      <c r="M12" s="25" t="s">
        <v>53</v>
      </c>
      <c r="N12" s="36"/>
      <c r="O12" s="25" t="s">
        <v>53</v>
      </c>
      <c r="P12" s="36"/>
      <c r="Q12" s="25" t="s">
        <v>53</v>
      </c>
      <c r="R12" s="36"/>
      <c r="S12" s="25" t="s">
        <v>53</v>
      </c>
      <c r="T12" s="36"/>
      <c r="U12" s="25" t="s">
        <v>53</v>
      </c>
      <c r="V12" s="36"/>
      <c r="W12" s="25" t="s">
        <v>53</v>
      </c>
      <c r="X12" s="36"/>
      <c r="Y12" s="25" t="s">
        <v>53</v>
      </c>
      <c r="Z12" s="36"/>
      <c r="AA12" s="25" t="s">
        <v>53</v>
      </c>
      <c r="AB12" s="36"/>
      <c r="AC12" s="28">
        <v>16</v>
      </c>
    </row>
    <row r="13" spans="1:29" s="1" customFormat="1" ht="15.95" customHeight="1" x14ac:dyDescent="0.2">
      <c r="A13" s="15" t="s">
        <v>12</v>
      </c>
      <c r="B13" s="6"/>
      <c r="C13" s="2"/>
      <c r="D13" s="2"/>
      <c r="E13" s="2"/>
      <c r="F13" s="2"/>
      <c r="G13" s="2"/>
      <c r="H13" s="2"/>
      <c r="I13" s="2"/>
      <c r="J13" s="33"/>
      <c r="K13" s="25" t="s">
        <v>53</v>
      </c>
      <c r="L13" s="36"/>
      <c r="M13" s="25" t="s">
        <v>53</v>
      </c>
      <c r="N13" s="36"/>
      <c r="O13" s="25" t="s">
        <v>53</v>
      </c>
      <c r="P13" s="36"/>
      <c r="Q13" s="25" t="s">
        <v>53</v>
      </c>
      <c r="R13" s="36"/>
      <c r="S13" s="25" t="s">
        <v>53</v>
      </c>
      <c r="T13" s="36"/>
      <c r="U13" s="25" t="s">
        <v>53</v>
      </c>
      <c r="V13" s="36"/>
      <c r="W13" s="25" t="s">
        <v>53</v>
      </c>
      <c r="X13" s="36"/>
      <c r="Y13" s="25" t="s">
        <v>53</v>
      </c>
      <c r="Z13" s="36"/>
      <c r="AA13" s="25" t="s">
        <v>53</v>
      </c>
      <c r="AB13" s="36"/>
      <c r="AC13" s="28">
        <v>33</v>
      </c>
    </row>
    <row r="14" spans="1:29" s="1" customFormat="1" ht="15.95" customHeight="1" x14ac:dyDescent="0.2">
      <c r="A14" s="15" t="s">
        <v>13</v>
      </c>
      <c r="B14" s="6">
        <v>83</v>
      </c>
      <c r="C14" s="2"/>
      <c r="D14" s="2">
        <v>77</v>
      </c>
      <c r="E14" s="2"/>
      <c r="F14" s="2">
        <v>67</v>
      </c>
      <c r="G14" s="2"/>
      <c r="H14" s="2">
        <v>55</v>
      </c>
      <c r="I14" s="2"/>
      <c r="J14" s="33">
        <v>35</v>
      </c>
      <c r="K14" s="24"/>
      <c r="L14" s="36">
        <v>23</v>
      </c>
      <c r="M14" s="24"/>
      <c r="N14" s="36">
        <v>11</v>
      </c>
      <c r="O14" s="24"/>
      <c r="P14" s="36">
        <v>5</v>
      </c>
      <c r="Q14" s="24"/>
      <c r="R14" s="36">
        <v>4</v>
      </c>
      <c r="S14" s="24"/>
      <c r="T14" s="36">
        <v>2</v>
      </c>
      <c r="U14" s="24"/>
      <c r="V14" s="36">
        <v>1</v>
      </c>
      <c r="W14" s="24"/>
      <c r="X14" s="36">
        <v>1</v>
      </c>
      <c r="Y14" s="24"/>
      <c r="Z14" s="38" t="s">
        <v>53</v>
      </c>
      <c r="AA14" s="24"/>
      <c r="AB14" s="38" t="s">
        <v>53</v>
      </c>
      <c r="AC14" s="28"/>
    </row>
    <row r="15" spans="1:29" s="1" customFormat="1" ht="15.95" customHeight="1" x14ac:dyDescent="0.2">
      <c r="A15" s="17" t="s">
        <v>14</v>
      </c>
      <c r="B15" s="12"/>
      <c r="C15" s="13">
        <v>148</v>
      </c>
      <c r="D15" s="13">
        <v>5</v>
      </c>
      <c r="E15" s="13">
        <v>179</v>
      </c>
      <c r="F15" s="13">
        <v>10</v>
      </c>
      <c r="G15" s="13">
        <v>190</v>
      </c>
      <c r="H15" s="13">
        <v>13</v>
      </c>
      <c r="I15" s="13">
        <v>178</v>
      </c>
      <c r="J15" s="34">
        <v>17</v>
      </c>
      <c r="K15" s="26">
        <v>227</v>
      </c>
      <c r="L15" s="37">
        <v>31</v>
      </c>
      <c r="M15" s="26">
        <v>356</v>
      </c>
      <c r="N15" s="37">
        <v>39</v>
      </c>
      <c r="O15" s="26">
        <v>461</v>
      </c>
      <c r="P15" s="37">
        <v>45</v>
      </c>
      <c r="Q15" s="26">
        <v>421</v>
      </c>
      <c r="R15" s="37">
        <v>50</v>
      </c>
      <c r="S15" s="26">
        <v>263</v>
      </c>
      <c r="T15" s="37">
        <v>43</v>
      </c>
      <c r="U15" s="26">
        <v>172</v>
      </c>
      <c r="V15" s="37">
        <v>45</v>
      </c>
      <c r="W15" s="26">
        <v>130</v>
      </c>
      <c r="X15" s="37">
        <v>40</v>
      </c>
      <c r="Y15" s="26">
        <v>91</v>
      </c>
      <c r="Z15" s="37">
        <v>47</v>
      </c>
      <c r="AA15" s="26">
        <v>87</v>
      </c>
      <c r="AB15" s="37">
        <v>53</v>
      </c>
      <c r="AC15" s="29">
        <v>211</v>
      </c>
    </row>
    <row r="16" spans="1:29" s="1" customFormat="1" ht="15.95" customHeight="1" x14ac:dyDescent="0.2">
      <c r="A16" s="50" t="s">
        <v>80</v>
      </c>
      <c r="B16" s="45"/>
      <c r="C16" s="45"/>
      <c r="D16" s="45"/>
      <c r="E16" s="45"/>
      <c r="F16" s="45"/>
      <c r="G16" s="45"/>
      <c r="H16" s="45"/>
      <c r="I16" s="45"/>
      <c r="J16" s="58">
        <f>SUM(J7:J15)</f>
        <v>718</v>
      </c>
      <c r="K16" s="59">
        <f>SUM(K7:K15)</f>
        <v>471</v>
      </c>
      <c r="L16" s="58">
        <f t="shared" ref="L16:AC16" si="0">SUM(L7:L15)</f>
        <v>750</v>
      </c>
      <c r="M16" s="59">
        <f t="shared" si="0"/>
        <v>590</v>
      </c>
      <c r="N16" s="58">
        <f t="shared" si="0"/>
        <v>764</v>
      </c>
      <c r="O16" s="59">
        <f t="shared" si="0"/>
        <v>685</v>
      </c>
      <c r="P16" s="58">
        <f t="shared" si="0"/>
        <v>741</v>
      </c>
      <c r="Q16" s="59">
        <f t="shared" si="0"/>
        <v>618</v>
      </c>
      <c r="R16" s="58">
        <f t="shared" si="0"/>
        <v>729</v>
      </c>
      <c r="S16" s="59">
        <f t="shared" si="0"/>
        <v>441</v>
      </c>
      <c r="T16" s="58">
        <f t="shared" si="0"/>
        <v>700</v>
      </c>
      <c r="U16" s="59">
        <f t="shared" si="0"/>
        <v>350</v>
      </c>
      <c r="V16" s="58">
        <f t="shared" si="0"/>
        <v>615</v>
      </c>
      <c r="W16" s="59">
        <f t="shared" si="0"/>
        <v>297</v>
      </c>
      <c r="X16" s="58">
        <f t="shared" si="0"/>
        <v>547</v>
      </c>
      <c r="Y16" s="59">
        <f t="shared" si="0"/>
        <v>253</v>
      </c>
      <c r="Z16" s="58">
        <f t="shared" si="0"/>
        <v>557</v>
      </c>
      <c r="AA16" s="59">
        <f t="shared" si="0"/>
        <v>267</v>
      </c>
      <c r="AB16" s="58">
        <f t="shared" si="0"/>
        <v>525</v>
      </c>
      <c r="AC16" s="47">
        <f t="shared" si="0"/>
        <v>594</v>
      </c>
    </row>
    <row r="17" spans="1:29" s="1" customFormat="1" ht="17.25" customHeight="1" x14ac:dyDescent="0.25">
      <c r="A17" s="77" t="s">
        <v>55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</row>
    <row r="18" spans="1:29" s="1" customFormat="1" ht="15.95" customHeight="1" x14ac:dyDescent="0.2">
      <c r="A18" s="14" t="s">
        <v>15</v>
      </c>
      <c r="B18" s="9"/>
      <c r="C18" s="10"/>
      <c r="D18" s="10"/>
      <c r="E18" s="10"/>
      <c r="F18" s="10"/>
      <c r="G18" s="10"/>
      <c r="H18" s="10"/>
      <c r="I18" s="10"/>
      <c r="J18" s="32"/>
      <c r="K18" s="30" t="s">
        <v>53</v>
      </c>
      <c r="L18" s="35"/>
      <c r="M18" s="30" t="s">
        <v>53</v>
      </c>
      <c r="N18" s="35"/>
      <c r="O18" s="30" t="s">
        <v>53</v>
      </c>
      <c r="P18" s="35"/>
      <c r="Q18" s="30" t="s">
        <v>53</v>
      </c>
      <c r="R18" s="35"/>
      <c r="S18" s="30" t="s">
        <v>53</v>
      </c>
      <c r="T18" s="35"/>
      <c r="U18" s="30" t="s">
        <v>53</v>
      </c>
      <c r="V18" s="35"/>
      <c r="W18" s="23">
        <v>3</v>
      </c>
      <c r="X18" s="35"/>
      <c r="Y18" s="23">
        <v>7</v>
      </c>
      <c r="Z18" s="35"/>
      <c r="AA18" s="23">
        <v>2</v>
      </c>
      <c r="AB18" s="35"/>
      <c r="AC18" s="27">
        <v>6</v>
      </c>
    </row>
    <row r="19" spans="1:29" s="1" customFormat="1" ht="15.95" customHeight="1" x14ac:dyDescent="0.2">
      <c r="A19" s="15" t="s">
        <v>16</v>
      </c>
      <c r="B19" s="6"/>
      <c r="C19" s="2"/>
      <c r="D19" s="2"/>
      <c r="E19" s="2"/>
      <c r="F19" s="2"/>
      <c r="G19" s="2"/>
      <c r="H19" s="2"/>
      <c r="I19" s="2"/>
      <c r="J19" s="39" t="s">
        <v>53</v>
      </c>
      <c r="K19" s="24"/>
      <c r="L19" s="38" t="s">
        <v>53</v>
      </c>
      <c r="M19" s="24"/>
      <c r="N19" s="38" t="s">
        <v>53</v>
      </c>
      <c r="O19" s="24"/>
      <c r="P19" s="36">
        <v>1</v>
      </c>
      <c r="Q19" s="24"/>
      <c r="R19" s="36">
        <v>25</v>
      </c>
      <c r="S19" s="24"/>
      <c r="T19" s="36">
        <v>37</v>
      </c>
      <c r="U19" s="24"/>
      <c r="V19" s="36">
        <v>38</v>
      </c>
      <c r="W19" s="24"/>
      <c r="X19" s="36">
        <v>32</v>
      </c>
      <c r="Y19" s="24"/>
      <c r="Z19" s="36">
        <v>26</v>
      </c>
      <c r="AA19" s="24"/>
      <c r="AB19" s="36">
        <v>21</v>
      </c>
      <c r="AC19" s="28"/>
    </row>
    <row r="20" spans="1:29" s="1" customFormat="1" ht="15.95" customHeight="1" x14ac:dyDescent="0.2">
      <c r="A20" s="15" t="s">
        <v>17</v>
      </c>
      <c r="B20" s="6">
        <v>179</v>
      </c>
      <c r="C20" s="2">
        <v>23</v>
      </c>
      <c r="D20" s="2">
        <v>188</v>
      </c>
      <c r="E20" s="2">
        <v>21</v>
      </c>
      <c r="F20" s="2">
        <v>192</v>
      </c>
      <c r="G20" s="2">
        <v>30</v>
      </c>
      <c r="H20" s="2">
        <v>195</v>
      </c>
      <c r="I20" s="2">
        <v>30</v>
      </c>
      <c r="J20" s="33">
        <v>210</v>
      </c>
      <c r="K20" s="24">
        <v>21</v>
      </c>
      <c r="L20" s="36">
        <v>187</v>
      </c>
      <c r="M20" s="24">
        <v>15</v>
      </c>
      <c r="N20" s="36">
        <v>167</v>
      </c>
      <c r="O20" s="24">
        <v>8</v>
      </c>
      <c r="P20" s="36">
        <v>175</v>
      </c>
      <c r="Q20" s="24">
        <v>6</v>
      </c>
      <c r="R20" s="36">
        <v>171</v>
      </c>
      <c r="S20" s="24">
        <v>2</v>
      </c>
      <c r="T20" s="36">
        <v>146</v>
      </c>
      <c r="U20" s="24">
        <v>1</v>
      </c>
      <c r="V20" s="36">
        <v>152</v>
      </c>
      <c r="W20" s="25" t="s">
        <v>53</v>
      </c>
      <c r="X20" s="36">
        <v>161</v>
      </c>
      <c r="Y20" s="25" t="s">
        <v>53</v>
      </c>
      <c r="Z20" s="36">
        <v>166</v>
      </c>
      <c r="AA20" s="25" t="s">
        <v>53</v>
      </c>
      <c r="AB20" s="36">
        <v>134</v>
      </c>
      <c r="AC20" s="31" t="s">
        <v>53</v>
      </c>
    </row>
    <row r="21" spans="1:29" s="1" customFormat="1" ht="15.95" customHeight="1" x14ac:dyDescent="0.2">
      <c r="A21" s="15" t="s">
        <v>18</v>
      </c>
      <c r="B21" s="6">
        <v>41</v>
      </c>
      <c r="C21" s="2"/>
      <c r="D21" s="2">
        <v>56</v>
      </c>
      <c r="E21" s="2"/>
      <c r="F21" s="2">
        <v>60</v>
      </c>
      <c r="G21" s="2"/>
      <c r="H21" s="2">
        <v>53</v>
      </c>
      <c r="I21" s="2"/>
      <c r="J21" s="33">
        <v>49</v>
      </c>
      <c r="K21" s="24"/>
      <c r="L21" s="36">
        <v>50</v>
      </c>
      <c r="M21" s="24"/>
      <c r="N21" s="36">
        <v>47</v>
      </c>
      <c r="O21" s="24"/>
      <c r="P21" s="36">
        <v>42</v>
      </c>
      <c r="Q21" s="24"/>
      <c r="R21" s="36">
        <v>24</v>
      </c>
      <c r="S21" s="24"/>
      <c r="T21" s="36">
        <v>27</v>
      </c>
      <c r="U21" s="24"/>
      <c r="V21" s="36">
        <v>23</v>
      </c>
      <c r="W21" s="24"/>
      <c r="X21" s="36">
        <v>22</v>
      </c>
      <c r="Y21" s="24"/>
      <c r="Z21" s="36">
        <v>20</v>
      </c>
      <c r="AA21" s="24"/>
      <c r="AB21" s="36">
        <v>18</v>
      </c>
      <c r="AC21" s="28"/>
    </row>
    <row r="22" spans="1:29" s="1" customFormat="1" ht="15.95" customHeight="1" x14ac:dyDescent="0.2">
      <c r="A22" s="15" t="s">
        <v>19</v>
      </c>
      <c r="B22" s="6">
        <v>195</v>
      </c>
      <c r="C22" s="2">
        <v>184</v>
      </c>
      <c r="D22" s="2">
        <v>256</v>
      </c>
      <c r="E22" s="2">
        <v>212</v>
      </c>
      <c r="F22" s="2">
        <v>292</v>
      </c>
      <c r="G22" s="2">
        <v>275</v>
      </c>
      <c r="H22" s="2">
        <v>369</v>
      </c>
      <c r="I22" s="2">
        <v>274</v>
      </c>
      <c r="J22" s="33">
        <v>423</v>
      </c>
      <c r="K22" s="24">
        <v>401</v>
      </c>
      <c r="L22" s="36">
        <v>505</v>
      </c>
      <c r="M22" s="24">
        <v>700</v>
      </c>
      <c r="N22" s="36">
        <v>460</v>
      </c>
      <c r="O22" s="24">
        <v>726</v>
      </c>
      <c r="P22" s="36">
        <v>474</v>
      </c>
      <c r="Q22" s="24">
        <v>821</v>
      </c>
      <c r="R22" s="36">
        <v>483</v>
      </c>
      <c r="S22" s="24">
        <v>524</v>
      </c>
      <c r="T22" s="36">
        <v>433</v>
      </c>
      <c r="U22" s="24">
        <v>395</v>
      </c>
      <c r="V22" s="36">
        <v>437</v>
      </c>
      <c r="W22" s="24">
        <v>319</v>
      </c>
      <c r="X22" s="36">
        <v>410</v>
      </c>
      <c r="Y22" s="24">
        <v>262</v>
      </c>
      <c r="Z22" s="36">
        <v>356</v>
      </c>
      <c r="AA22" s="24">
        <v>259</v>
      </c>
      <c r="AB22" s="36">
        <v>350</v>
      </c>
      <c r="AC22" s="28">
        <v>364</v>
      </c>
    </row>
    <row r="23" spans="1:29" s="1" customFormat="1" ht="15.95" customHeight="1" x14ac:dyDescent="0.2">
      <c r="A23" s="15" t="s">
        <v>20</v>
      </c>
      <c r="B23" s="6"/>
      <c r="C23" s="2"/>
      <c r="D23" s="2"/>
      <c r="E23" s="2"/>
      <c r="F23" s="2"/>
      <c r="G23" s="2"/>
      <c r="H23" s="2"/>
      <c r="I23" s="2"/>
      <c r="J23" s="33"/>
      <c r="K23" s="25" t="s">
        <v>53</v>
      </c>
      <c r="L23" s="36"/>
      <c r="M23" s="25" t="s">
        <v>53</v>
      </c>
      <c r="N23" s="36"/>
      <c r="O23" s="25" t="s">
        <v>53</v>
      </c>
      <c r="P23" s="36"/>
      <c r="Q23" s="24">
        <v>3</v>
      </c>
      <c r="R23" s="36"/>
      <c r="S23" s="24">
        <v>27</v>
      </c>
      <c r="T23" s="36"/>
      <c r="U23" s="24">
        <v>54</v>
      </c>
      <c r="V23" s="36"/>
      <c r="W23" s="24">
        <v>58</v>
      </c>
      <c r="X23" s="36"/>
      <c r="Y23" s="24">
        <v>53</v>
      </c>
      <c r="Z23" s="36"/>
      <c r="AA23" s="24">
        <v>56</v>
      </c>
      <c r="AB23" s="36"/>
      <c r="AC23" s="28">
        <v>92</v>
      </c>
    </row>
    <row r="24" spans="1:29" s="1" customFormat="1" ht="15.95" customHeight="1" x14ac:dyDescent="0.2">
      <c r="A24" s="15" t="s">
        <v>21</v>
      </c>
      <c r="B24" s="6"/>
      <c r="C24" s="2"/>
      <c r="D24" s="2"/>
      <c r="E24" s="2"/>
      <c r="F24" s="2"/>
      <c r="G24" s="2"/>
      <c r="H24" s="2"/>
      <c r="I24" s="2"/>
      <c r="J24" s="33"/>
      <c r="K24" s="25" t="s">
        <v>53</v>
      </c>
      <c r="L24" s="36"/>
      <c r="M24" s="25" t="s">
        <v>53</v>
      </c>
      <c r="N24" s="36"/>
      <c r="O24" s="25" t="s">
        <v>53</v>
      </c>
      <c r="P24" s="36"/>
      <c r="Q24" s="25" t="s">
        <v>53</v>
      </c>
      <c r="R24" s="36"/>
      <c r="S24" s="25" t="s">
        <v>53</v>
      </c>
      <c r="T24" s="36"/>
      <c r="U24" s="25" t="s">
        <v>53</v>
      </c>
      <c r="V24" s="36"/>
      <c r="W24" s="24">
        <v>10</v>
      </c>
      <c r="X24" s="36"/>
      <c r="Y24" s="24">
        <v>11</v>
      </c>
      <c r="Z24" s="36"/>
      <c r="AA24" s="24">
        <v>18</v>
      </c>
      <c r="AB24" s="36"/>
      <c r="AC24" s="28">
        <v>26</v>
      </c>
    </row>
    <row r="25" spans="1:29" s="1" customFormat="1" ht="15.95" customHeight="1" x14ac:dyDescent="0.2">
      <c r="A25" s="15" t="s">
        <v>22</v>
      </c>
      <c r="B25" s="6"/>
      <c r="C25" s="2">
        <v>16</v>
      </c>
      <c r="D25" s="2"/>
      <c r="E25" s="2">
        <v>17</v>
      </c>
      <c r="F25" s="2"/>
      <c r="G25" s="2">
        <v>12</v>
      </c>
      <c r="H25" s="2"/>
      <c r="I25" s="2">
        <v>13</v>
      </c>
      <c r="J25" s="33"/>
      <c r="K25" s="24">
        <v>17</v>
      </c>
      <c r="L25" s="36"/>
      <c r="M25" s="24">
        <v>19</v>
      </c>
      <c r="N25" s="36"/>
      <c r="O25" s="24">
        <v>21</v>
      </c>
      <c r="P25" s="36"/>
      <c r="Q25" s="24">
        <v>18</v>
      </c>
      <c r="R25" s="36"/>
      <c r="S25" s="24">
        <v>5</v>
      </c>
      <c r="T25" s="36"/>
      <c r="U25" s="24">
        <v>8</v>
      </c>
      <c r="V25" s="36"/>
      <c r="W25" s="24">
        <v>32</v>
      </c>
      <c r="X25" s="36"/>
      <c r="Y25" s="24">
        <v>56</v>
      </c>
      <c r="Z25" s="36"/>
      <c r="AA25" s="24">
        <v>61</v>
      </c>
      <c r="AB25" s="36"/>
      <c r="AC25" s="28">
        <v>64</v>
      </c>
    </row>
    <row r="26" spans="1:29" s="1" customFormat="1" ht="15.95" customHeight="1" x14ac:dyDescent="0.2">
      <c r="A26" s="15" t="s">
        <v>23</v>
      </c>
      <c r="B26" s="6"/>
      <c r="C26" s="2">
        <v>74</v>
      </c>
      <c r="D26" s="2"/>
      <c r="E26" s="2">
        <v>93</v>
      </c>
      <c r="F26" s="2"/>
      <c r="G26" s="2">
        <v>77</v>
      </c>
      <c r="H26" s="2"/>
      <c r="I26" s="2">
        <v>81</v>
      </c>
      <c r="J26" s="33">
        <v>16</v>
      </c>
      <c r="K26" s="24">
        <v>66</v>
      </c>
      <c r="L26" s="36">
        <v>26</v>
      </c>
      <c r="M26" s="24">
        <v>46</v>
      </c>
      <c r="N26" s="36">
        <v>31</v>
      </c>
      <c r="O26" s="24">
        <v>41</v>
      </c>
      <c r="P26" s="36">
        <v>28</v>
      </c>
      <c r="Q26" s="24">
        <v>49</v>
      </c>
      <c r="R26" s="36">
        <v>32</v>
      </c>
      <c r="S26" s="24">
        <v>51</v>
      </c>
      <c r="T26" s="36">
        <v>38</v>
      </c>
      <c r="U26" s="24">
        <v>47</v>
      </c>
      <c r="V26" s="36">
        <v>22</v>
      </c>
      <c r="W26" s="24">
        <v>21</v>
      </c>
      <c r="X26" s="36">
        <v>37</v>
      </c>
      <c r="Y26" s="24">
        <v>7</v>
      </c>
      <c r="Z26" s="36">
        <v>35</v>
      </c>
      <c r="AA26" s="24">
        <v>3</v>
      </c>
      <c r="AB26" s="36">
        <v>27</v>
      </c>
      <c r="AC26" s="28">
        <v>1</v>
      </c>
    </row>
    <row r="27" spans="1:29" s="1" customFormat="1" ht="15.95" customHeight="1" x14ac:dyDescent="0.2">
      <c r="A27" s="15" t="s">
        <v>24</v>
      </c>
      <c r="B27" s="6"/>
      <c r="C27" s="2"/>
      <c r="D27" s="2"/>
      <c r="E27" s="2"/>
      <c r="F27" s="2"/>
      <c r="G27" s="2"/>
      <c r="H27" s="2"/>
      <c r="I27" s="2"/>
      <c r="J27" s="39" t="s">
        <v>53</v>
      </c>
      <c r="K27" s="24"/>
      <c r="L27" s="38" t="s">
        <v>53</v>
      </c>
      <c r="M27" s="24"/>
      <c r="N27" s="38" t="s">
        <v>53</v>
      </c>
      <c r="O27" s="24"/>
      <c r="P27" s="36">
        <v>3</v>
      </c>
      <c r="Q27" s="24"/>
      <c r="R27" s="36">
        <v>52</v>
      </c>
      <c r="S27" s="24"/>
      <c r="T27" s="36">
        <v>79</v>
      </c>
      <c r="U27" s="24"/>
      <c r="V27" s="36">
        <v>97</v>
      </c>
      <c r="W27" s="24"/>
      <c r="X27" s="36">
        <v>96</v>
      </c>
      <c r="Y27" s="24"/>
      <c r="Z27" s="36">
        <v>79</v>
      </c>
      <c r="AA27" s="24"/>
      <c r="AB27" s="36">
        <v>76</v>
      </c>
      <c r="AC27" s="28"/>
    </row>
    <row r="28" spans="1:29" s="1" customFormat="1" ht="15.95" customHeight="1" x14ac:dyDescent="0.2">
      <c r="A28" s="15" t="s">
        <v>25</v>
      </c>
      <c r="B28" s="6"/>
      <c r="C28" s="2"/>
      <c r="D28" s="2"/>
      <c r="E28" s="2"/>
      <c r="F28" s="2"/>
      <c r="G28" s="2"/>
      <c r="H28" s="2"/>
      <c r="I28" s="2"/>
      <c r="J28" s="39" t="s">
        <v>53</v>
      </c>
      <c r="K28" s="24"/>
      <c r="L28" s="36">
        <v>2</v>
      </c>
      <c r="M28" s="24"/>
      <c r="N28" s="36">
        <v>25</v>
      </c>
      <c r="O28" s="24"/>
      <c r="P28" s="36">
        <v>48</v>
      </c>
      <c r="Q28" s="24"/>
      <c r="R28" s="36">
        <v>64</v>
      </c>
      <c r="S28" s="24"/>
      <c r="T28" s="36">
        <v>80</v>
      </c>
      <c r="U28" s="24"/>
      <c r="V28" s="36">
        <v>88</v>
      </c>
      <c r="W28" s="24"/>
      <c r="X28" s="36">
        <v>86</v>
      </c>
      <c r="Y28" s="24"/>
      <c r="Z28" s="36">
        <v>71</v>
      </c>
      <c r="AA28" s="24"/>
      <c r="AB28" s="36">
        <v>69</v>
      </c>
      <c r="AC28" s="28"/>
    </row>
    <row r="29" spans="1:29" s="1" customFormat="1" ht="15.95" customHeight="1" x14ac:dyDescent="0.2">
      <c r="A29" s="15" t="s">
        <v>26</v>
      </c>
      <c r="B29" s="6">
        <v>133</v>
      </c>
      <c r="C29" s="2"/>
      <c r="D29" s="2">
        <v>137</v>
      </c>
      <c r="E29" s="2"/>
      <c r="F29" s="2">
        <v>137</v>
      </c>
      <c r="G29" s="2"/>
      <c r="H29" s="2">
        <v>148</v>
      </c>
      <c r="I29" s="2"/>
      <c r="J29" s="33">
        <v>139</v>
      </c>
      <c r="K29" s="24"/>
      <c r="L29" s="36">
        <v>141</v>
      </c>
      <c r="M29" s="24"/>
      <c r="N29" s="36">
        <v>110</v>
      </c>
      <c r="O29" s="24"/>
      <c r="P29" s="36">
        <v>109</v>
      </c>
      <c r="Q29" s="24"/>
      <c r="R29" s="36">
        <v>91</v>
      </c>
      <c r="S29" s="24"/>
      <c r="T29" s="36">
        <v>84</v>
      </c>
      <c r="U29" s="24"/>
      <c r="V29" s="36">
        <v>69</v>
      </c>
      <c r="W29" s="24"/>
      <c r="X29" s="36">
        <v>65</v>
      </c>
      <c r="Y29" s="24"/>
      <c r="Z29" s="36">
        <v>55</v>
      </c>
      <c r="AA29" s="24"/>
      <c r="AB29" s="36">
        <v>52</v>
      </c>
      <c r="AC29" s="28"/>
    </row>
    <row r="30" spans="1:29" s="1" customFormat="1" ht="15.95" customHeight="1" x14ac:dyDescent="0.2">
      <c r="A30" s="16" t="s">
        <v>77</v>
      </c>
      <c r="B30" s="6">
        <v>42</v>
      </c>
      <c r="C30" s="2"/>
      <c r="D30" s="2">
        <v>57</v>
      </c>
      <c r="E30" s="2"/>
      <c r="F30" s="2">
        <v>53</v>
      </c>
      <c r="G30" s="2"/>
      <c r="H30" s="2">
        <v>40</v>
      </c>
      <c r="I30" s="2"/>
      <c r="J30" s="33">
        <v>53</v>
      </c>
      <c r="K30" s="24"/>
      <c r="L30" s="36">
        <v>46</v>
      </c>
      <c r="M30" s="24"/>
      <c r="N30" s="36">
        <v>44</v>
      </c>
      <c r="O30" s="24"/>
      <c r="P30" s="36">
        <v>41</v>
      </c>
      <c r="Q30" s="24"/>
      <c r="R30" s="36">
        <v>35</v>
      </c>
      <c r="S30" s="24"/>
      <c r="T30" s="36">
        <v>22</v>
      </c>
      <c r="U30" s="24"/>
      <c r="V30" s="36">
        <v>28</v>
      </c>
      <c r="W30" s="24"/>
      <c r="X30" s="36">
        <v>30</v>
      </c>
      <c r="Y30" s="24"/>
      <c r="Z30" s="36">
        <v>20</v>
      </c>
      <c r="AA30" s="24"/>
      <c r="AB30" s="36">
        <v>25</v>
      </c>
      <c r="AC30" s="28"/>
    </row>
    <row r="31" spans="1:29" s="1" customFormat="1" ht="15.95" customHeight="1" x14ac:dyDescent="0.2">
      <c r="A31" s="15" t="s">
        <v>27</v>
      </c>
      <c r="B31" s="6">
        <v>41</v>
      </c>
      <c r="C31" s="2"/>
      <c r="D31" s="2">
        <v>31</v>
      </c>
      <c r="E31" s="2"/>
      <c r="F31" s="2">
        <v>28</v>
      </c>
      <c r="G31" s="2"/>
      <c r="H31" s="2">
        <v>28</v>
      </c>
      <c r="I31" s="2"/>
      <c r="J31" s="33">
        <v>25</v>
      </c>
      <c r="K31" s="24"/>
      <c r="L31" s="36">
        <v>26</v>
      </c>
      <c r="M31" s="24"/>
      <c r="N31" s="36">
        <v>25</v>
      </c>
      <c r="O31" s="24"/>
      <c r="P31" s="36">
        <v>20</v>
      </c>
      <c r="Q31" s="24"/>
      <c r="R31" s="36">
        <v>27</v>
      </c>
      <c r="S31" s="24"/>
      <c r="T31" s="36">
        <v>22</v>
      </c>
      <c r="U31" s="24"/>
      <c r="V31" s="36">
        <v>22</v>
      </c>
      <c r="W31" s="24"/>
      <c r="X31" s="36">
        <v>20</v>
      </c>
      <c r="Y31" s="24"/>
      <c r="Z31" s="36">
        <v>24</v>
      </c>
      <c r="AA31" s="24"/>
      <c r="AB31" s="36">
        <v>20</v>
      </c>
      <c r="AC31" s="28"/>
    </row>
    <row r="32" spans="1:29" s="1" customFormat="1" ht="15.95" customHeight="1" x14ac:dyDescent="0.2">
      <c r="A32" s="15" t="s">
        <v>28</v>
      </c>
      <c r="B32" s="6">
        <v>267</v>
      </c>
      <c r="C32" s="2"/>
      <c r="D32" s="2">
        <v>287</v>
      </c>
      <c r="E32" s="2"/>
      <c r="F32" s="2">
        <v>275</v>
      </c>
      <c r="G32" s="2"/>
      <c r="H32" s="2">
        <v>248</v>
      </c>
      <c r="I32" s="2"/>
      <c r="J32" s="33">
        <v>245</v>
      </c>
      <c r="K32" s="24"/>
      <c r="L32" s="36">
        <v>228</v>
      </c>
      <c r="M32" s="24"/>
      <c r="N32" s="36">
        <v>238</v>
      </c>
      <c r="O32" s="24"/>
      <c r="P32" s="36">
        <v>238</v>
      </c>
      <c r="Q32" s="24"/>
      <c r="R32" s="36">
        <v>202</v>
      </c>
      <c r="S32" s="24"/>
      <c r="T32" s="36">
        <v>208</v>
      </c>
      <c r="U32" s="24"/>
      <c r="V32" s="36">
        <v>216</v>
      </c>
      <c r="W32" s="24"/>
      <c r="X32" s="36">
        <v>236</v>
      </c>
      <c r="Y32" s="24"/>
      <c r="Z32" s="36">
        <v>236</v>
      </c>
      <c r="AA32" s="24"/>
      <c r="AB32" s="36">
        <v>243</v>
      </c>
      <c r="AC32" s="28"/>
    </row>
    <row r="33" spans="1:29" s="1" customFormat="1" ht="15.95" customHeight="1" x14ac:dyDescent="0.2">
      <c r="A33" s="17" t="s">
        <v>29</v>
      </c>
      <c r="B33" s="12"/>
      <c r="C33" s="13">
        <v>66</v>
      </c>
      <c r="D33" s="13"/>
      <c r="E33" s="13">
        <v>82</v>
      </c>
      <c r="F33" s="13"/>
      <c r="G33" s="13">
        <v>77</v>
      </c>
      <c r="H33" s="13"/>
      <c r="I33" s="13">
        <v>80</v>
      </c>
      <c r="J33" s="34"/>
      <c r="K33" s="26">
        <v>83</v>
      </c>
      <c r="L33" s="37"/>
      <c r="M33" s="26">
        <v>96</v>
      </c>
      <c r="N33" s="37"/>
      <c r="O33" s="26">
        <v>94</v>
      </c>
      <c r="P33" s="37"/>
      <c r="Q33" s="26">
        <v>86</v>
      </c>
      <c r="R33" s="37"/>
      <c r="S33" s="26">
        <v>78</v>
      </c>
      <c r="T33" s="37"/>
      <c r="U33" s="26">
        <v>70</v>
      </c>
      <c r="V33" s="37"/>
      <c r="W33" s="26">
        <v>52</v>
      </c>
      <c r="X33" s="37"/>
      <c r="Y33" s="26">
        <v>46</v>
      </c>
      <c r="Z33" s="37"/>
      <c r="AA33" s="26">
        <v>33</v>
      </c>
      <c r="AB33" s="37"/>
      <c r="AC33" s="29">
        <v>36</v>
      </c>
    </row>
    <row r="34" spans="1:29" s="1" customFormat="1" ht="15.95" customHeight="1" x14ac:dyDescent="0.2">
      <c r="A34" s="50" t="s">
        <v>82</v>
      </c>
      <c r="B34" s="45"/>
      <c r="C34" s="45"/>
      <c r="D34" s="45"/>
      <c r="E34" s="45"/>
      <c r="F34" s="45"/>
      <c r="G34" s="45"/>
      <c r="H34" s="45"/>
      <c r="I34" s="45"/>
      <c r="J34" s="58">
        <f>SUM(J18:J33)</f>
        <v>1160</v>
      </c>
      <c r="K34" s="59">
        <f t="shared" ref="K34:AC34" si="1">SUM(K18:K33)</f>
        <v>588</v>
      </c>
      <c r="L34" s="58">
        <f t="shared" si="1"/>
        <v>1211</v>
      </c>
      <c r="M34" s="59">
        <f t="shared" si="1"/>
        <v>876</v>
      </c>
      <c r="N34" s="58">
        <f t="shared" si="1"/>
        <v>1147</v>
      </c>
      <c r="O34" s="59">
        <f t="shared" si="1"/>
        <v>890</v>
      </c>
      <c r="P34" s="58">
        <f t="shared" si="1"/>
        <v>1179</v>
      </c>
      <c r="Q34" s="59">
        <f t="shared" si="1"/>
        <v>983</v>
      </c>
      <c r="R34" s="58">
        <f t="shared" si="1"/>
        <v>1206</v>
      </c>
      <c r="S34" s="59">
        <f t="shared" si="1"/>
        <v>687</v>
      </c>
      <c r="T34" s="58">
        <f t="shared" si="1"/>
        <v>1176</v>
      </c>
      <c r="U34" s="59">
        <f t="shared" si="1"/>
        <v>575</v>
      </c>
      <c r="V34" s="58">
        <f t="shared" si="1"/>
        <v>1192</v>
      </c>
      <c r="W34" s="59">
        <f t="shared" si="1"/>
        <v>495</v>
      </c>
      <c r="X34" s="58">
        <f t="shared" si="1"/>
        <v>1195</v>
      </c>
      <c r="Y34" s="59">
        <f t="shared" si="1"/>
        <v>442</v>
      </c>
      <c r="Z34" s="58">
        <f t="shared" si="1"/>
        <v>1088</v>
      </c>
      <c r="AA34" s="59">
        <f t="shared" si="1"/>
        <v>432</v>
      </c>
      <c r="AB34" s="58">
        <f t="shared" si="1"/>
        <v>1035</v>
      </c>
      <c r="AC34" s="47">
        <f t="shared" si="1"/>
        <v>589</v>
      </c>
    </row>
    <row r="35" spans="1:29" s="1" customFormat="1" ht="17.25" customHeight="1" x14ac:dyDescent="0.25">
      <c r="A35" s="77" t="s">
        <v>56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</row>
    <row r="36" spans="1:29" s="1" customFormat="1" ht="15.95" customHeight="1" x14ac:dyDescent="0.2">
      <c r="A36" s="18" t="s">
        <v>76</v>
      </c>
      <c r="B36" s="9">
        <v>213</v>
      </c>
      <c r="C36" s="10"/>
      <c r="D36" s="10">
        <v>225</v>
      </c>
      <c r="E36" s="10"/>
      <c r="F36" s="10">
        <v>195</v>
      </c>
      <c r="G36" s="10"/>
      <c r="H36" s="10">
        <v>191</v>
      </c>
      <c r="I36" s="10"/>
      <c r="J36" s="32">
        <v>178</v>
      </c>
      <c r="K36" s="23"/>
      <c r="L36" s="35">
        <v>163</v>
      </c>
      <c r="M36" s="23"/>
      <c r="N36" s="35">
        <v>145</v>
      </c>
      <c r="O36" s="23"/>
      <c r="P36" s="35">
        <v>139</v>
      </c>
      <c r="Q36" s="23"/>
      <c r="R36" s="35">
        <v>116</v>
      </c>
      <c r="S36" s="23"/>
      <c r="T36" s="35">
        <v>110</v>
      </c>
      <c r="U36" s="23"/>
      <c r="V36" s="35">
        <v>96</v>
      </c>
      <c r="W36" s="23"/>
      <c r="X36" s="35">
        <v>102</v>
      </c>
      <c r="Y36" s="23"/>
      <c r="Z36" s="35">
        <v>91</v>
      </c>
      <c r="AA36" s="23"/>
      <c r="AB36" s="35">
        <v>89</v>
      </c>
      <c r="AC36" s="27"/>
    </row>
    <row r="37" spans="1:29" s="1" customFormat="1" ht="15.95" customHeight="1" x14ac:dyDescent="0.2">
      <c r="A37" s="15" t="s">
        <v>30</v>
      </c>
      <c r="B37" s="6">
        <v>142</v>
      </c>
      <c r="C37" s="2">
        <v>22</v>
      </c>
      <c r="D37" s="2">
        <v>145</v>
      </c>
      <c r="E37" s="2">
        <v>21</v>
      </c>
      <c r="F37" s="2">
        <v>144</v>
      </c>
      <c r="G37" s="2">
        <v>22</v>
      </c>
      <c r="H37" s="2">
        <v>142</v>
      </c>
      <c r="I37" s="2">
        <v>15</v>
      </c>
      <c r="J37" s="33">
        <v>120</v>
      </c>
      <c r="K37" s="24">
        <v>9</v>
      </c>
      <c r="L37" s="36">
        <v>120</v>
      </c>
      <c r="M37" s="24">
        <v>6</v>
      </c>
      <c r="N37" s="36">
        <v>97</v>
      </c>
      <c r="O37" s="24">
        <v>11</v>
      </c>
      <c r="P37" s="36">
        <v>99</v>
      </c>
      <c r="Q37" s="24">
        <v>16</v>
      </c>
      <c r="R37" s="36">
        <v>95</v>
      </c>
      <c r="S37" s="24">
        <v>18</v>
      </c>
      <c r="T37" s="36">
        <v>77</v>
      </c>
      <c r="U37" s="24">
        <v>16</v>
      </c>
      <c r="V37" s="36">
        <v>71</v>
      </c>
      <c r="W37" s="24">
        <v>11</v>
      </c>
      <c r="X37" s="36">
        <v>68</v>
      </c>
      <c r="Y37" s="24">
        <v>4</v>
      </c>
      <c r="Z37" s="36">
        <v>62</v>
      </c>
      <c r="AA37" s="24">
        <v>3</v>
      </c>
      <c r="AB37" s="36">
        <v>64</v>
      </c>
      <c r="AC37" s="28">
        <v>2</v>
      </c>
    </row>
    <row r="38" spans="1:29" s="1" customFormat="1" ht="15.95" customHeight="1" x14ac:dyDescent="0.2">
      <c r="A38" s="15" t="s">
        <v>31</v>
      </c>
      <c r="B38" s="6">
        <v>147</v>
      </c>
      <c r="C38" s="2">
        <v>52</v>
      </c>
      <c r="D38" s="2">
        <v>153</v>
      </c>
      <c r="E38" s="2">
        <v>49</v>
      </c>
      <c r="F38" s="2">
        <v>148</v>
      </c>
      <c r="G38" s="2">
        <v>46</v>
      </c>
      <c r="H38" s="2">
        <v>111</v>
      </c>
      <c r="I38" s="2">
        <v>36</v>
      </c>
      <c r="J38" s="33">
        <v>90</v>
      </c>
      <c r="K38" s="24">
        <v>35</v>
      </c>
      <c r="L38" s="36">
        <v>81</v>
      </c>
      <c r="M38" s="24">
        <v>34</v>
      </c>
      <c r="N38" s="36">
        <v>71</v>
      </c>
      <c r="O38" s="24">
        <v>37</v>
      </c>
      <c r="P38" s="36">
        <v>76</v>
      </c>
      <c r="Q38" s="24">
        <v>26</v>
      </c>
      <c r="R38" s="36">
        <v>87</v>
      </c>
      <c r="S38" s="24">
        <v>26</v>
      </c>
      <c r="T38" s="36">
        <v>81</v>
      </c>
      <c r="U38" s="24">
        <v>30</v>
      </c>
      <c r="V38" s="36">
        <v>78</v>
      </c>
      <c r="W38" s="24">
        <v>20</v>
      </c>
      <c r="X38" s="36">
        <v>87</v>
      </c>
      <c r="Y38" s="24">
        <v>23</v>
      </c>
      <c r="Z38" s="36">
        <v>73</v>
      </c>
      <c r="AA38" s="24">
        <v>22</v>
      </c>
      <c r="AB38" s="36">
        <v>70</v>
      </c>
      <c r="AC38" s="28">
        <v>18</v>
      </c>
    </row>
    <row r="39" spans="1:29" s="1" customFormat="1" ht="15.95" customHeight="1" x14ac:dyDescent="0.2">
      <c r="A39" s="15" t="s">
        <v>32</v>
      </c>
      <c r="B39" s="6"/>
      <c r="C39" s="2">
        <v>70</v>
      </c>
      <c r="D39" s="2"/>
      <c r="E39" s="2">
        <v>92</v>
      </c>
      <c r="F39" s="2"/>
      <c r="G39" s="2">
        <v>115</v>
      </c>
      <c r="H39" s="2"/>
      <c r="I39" s="2">
        <v>125</v>
      </c>
      <c r="J39" s="33"/>
      <c r="K39" s="24">
        <v>114</v>
      </c>
      <c r="L39" s="36"/>
      <c r="M39" s="24">
        <v>107</v>
      </c>
      <c r="N39" s="36"/>
      <c r="O39" s="24">
        <v>91</v>
      </c>
      <c r="P39" s="36"/>
      <c r="Q39" s="24">
        <v>94</v>
      </c>
      <c r="R39" s="36"/>
      <c r="S39" s="24">
        <v>99</v>
      </c>
      <c r="T39" s="36"/>
      <c r="U39" s="24">
        <v>95</v>
      </c>
      <c r="V39" s="36"/>
      <c r="W39" s="24">
        <v>85</v>
      </c>
      <c r="X39" s="36"/>
      <c r="Y39" s="24">
        <v>90</v>
      </c>
      <c r="Z39" s="36"/>
      <c r="AA39" s="24">
        <v>84</v>
      </c>
      <c r="AB39" s="36"/>
      <c r="AC39" s="28">
        <v>76</v>
      </c>
    </row>
    <row r="40" spans="1:29" s="1" customFormat="1" ht="15.95" customHeight="1" x14ac:dyDescent="0.2">
      <c r="A40" s="16" t="s">
        <v>79</v>
      </c>
      <c r="B40" s="6">
        <v>194</v>
      </c>
      <c r="C40" s="2">
        <v>34</v>
      </c>
      <c r="D40" s="2">
        <v>168</v>
      </c>
      <c r="E40" s="2">
        <v>41</v>
      </c>
      <c r="F40" s="2">
        <v>140</v>
      </c>
      <c r="G40" s="2">
        <v>50</v>
      </c>
      <c r="H40" s="2">
        <v>143</v>
      </c>
      <c r="I40" s="2">
        <v>68</v>
      </c>
      <c r="J40" s="33">
        <v>113</v>
      </c>
      <c r="K40" s="24">
        <v>60</v>
      </c>
      <c r="L40" s="36">
        <v>95</v>
      </c>
      <c r="M40" s="24">
        <v>48</v>
      </c>
      <c r="N40" s="36">
        <v>72</v>
      </c>
      <c r="O40" s="24">
        <v>37</v>
      </c>
      <c r="P40" s="36">
        <v>78</v>
      </c>
      <c r="Q40" s="24">
        <v>27</v>
      </c>
      <c r="R40" s="36">
        <v>59</v>
      </c>
      <c r="S40" s="24">
        <v>18</v>
      </c>
      <c r="T40" s="36">
        <v>62</v>
      </c>
      <c r="U40" s="24">
        <v>13</v>
      </c>
      <c r="V40" s="36">
        <v>54</v>
      </c>
      <c r="W40" s="24">
        <v>9</v>
      </c>
      <c r="X40" s="36">
        <v>52</v>
      </c>
      <c r="Y40" s="24">
        <v>9</v>
      </c>
      <c r="Z40" s="36">
        <v>45</v>
      </c>
      <c r="AA40" s="24">
        <v>9</v>
      </c>
      <c r="AB40" s="36">
        <v>33</v>
      </c>
      <c r="AC40" s="28">
        <v>2</v>
      </c>
    </row>
    <row r="41" spans="1:29" s="1" customFormat="1" ht="15.95" customHeight="1" x14ac:dyDescent="0.2">
      <c r="A41" s="15" t="s">
        <v>33</v>
      </c>
      <c r="B41" s="6">
        <v>102</v>
      </c>
      <c r="C41" s="2"/>
      <c r="D41" s="2">
        <v>115</v>
      </c>
      <c r="E41" s="2"/>
      <c r="F41" s="2">
        <v>127</v>
      </c>
      <c r="G41" s="2"/>
      <c r="H41" s="2">
        <v>103</v>
      </c>
      <c r="I41" s="2"/>
      <c r="J41" s="33">
        <v>109</v>
      </c>
      <c r="K41" s="24"/>
      <c r="L41" s="36">
        <v>95</v>
      </c>
      <c r="M41" s="24"/>
      <c r="N41" s="36">
        <v>88</v>
      </c>
      <c r="O41" s="24"/>
      <c r="P41" s="36">
        <v>85</v>
      </c>
      <c r="Q41" s="24"/>
      <c r="R41" s="36">
        <v>79</v>
      </c>
      <c r="S41" s="24"/>
      <c r="T41" s="36">
        <v>62</v>
      </c>
      <c r="U41" s="24"/>
      <c r="V41" s="36">
        <v>60</v>
      </c>
      <c r="W41" s="24"/>
      <c r="X41" s="36">
        <v>56</v>
      </c>
      <c r="Y41" s="24"/>
      <c r="Z41" s="36">
        <v>61</v>
      </c>
      <c r="AA41" s="24"/>
      <c r="AB41" s="36">
        <v>53</v>
      </c>
      <c r="AC41" s="28"/>
    </row>
    <row r="42" spans="1:29" s="1" customFormat="1" ht="15.95" customHeight="1" x14ac:dyDescent="0.2">
      <c r="A42" s="15" t="s">
        <v>34</v>
      </c>
      <c r="B42" s="6">
        <v>37</v>
      </c>
      <c r="C42" s="2"/>
      <c r="D42" s="2">
        <v>40</v>
      </c>
      <c r="E42" s="2"/>
      <c r="F42" s="2">
        <v>37</v>
      </c>
      <c r="G42" s="2"/>
      <c r="H42" s="2">
        <v>36</v>
      </c>
      <c r="I42" s="2"/>
      <c r="J42" s="33">
        <v>37</v>
      </c>
      <c r="K42" s="24"/>
      <c r="L42" s="36">
        <v>43</v>
      </c>
      <c r="M42" s="24"/>
      <c r="N42" s="36">
        <v>49</v>
      </c>
      <c r="O42" s="24"/>
      <c r="P42" s="36">
        <v>34</v>
      </c>
      <c r="Q42" s="24"/>
      <c r="R42" s="36">
        <v>29</v>
      </c>
      <c r="S42" s="24"/>
      <c r="T42" s="36">
        <v>15</v>
      </c>
      <c r="U42" s="24"/>
      <c r="V42" s="36">
        <v>24</v>
      </c>
      <c r="W42" s="24"/>
      <c r="X42" s="36">
        <v>21</v>
      </c>
      <c r="Y42" s="24"/>
      <c r="Z42" s="36">
        <v>15</v>
      </c>
      <c r="AA42" s="24"/>
      <c r="AB42" s="36">
        <v>15</v>
      </c>
      <c r="AC42" s="28"/>
    </row>
    <row r="43" spans="1:29" s="1" customFormat="1" ht="15.95" customHeight="1" x14ac:dyDescent="0.2">
      <c r="A43" s="15" t="s">
        <v>35</v>
      </c>
      <c r="B43" s="6"/>
      <c r="C43" s="2"/>
      <c r="D43" s="2"/>
      <c r="E43" s="2"/>
      <c r="F43" s="2"/>
      <c r="G43" s="2"/>
      <c r="H43" s="2"/>
      <c r="I43" s="2"/>
      <c r="J43" s="33"/>
      <c r="K43" s="24"/>
      <c r="L43" s="36"/>
      <c r="M43" s="24"/>
      <c r="N43" s="36"/>
      <c r="O43" s="24"/>
      <c r="P43" s="36"/>
      <c r="Q43" s="24"/>
      <c r="R43" s="36">
        <v>5</v>
      </c>
      <c r="S43" s="24"/>
      <c r="T43" s="36">
        <v>5</v>
      </c>
      <c r="U43" s="24"/>
      <c r="V43" s="36">
        <v>2</v>
      </c>
      <c r="W43" s="24"/>
      <c r="X43" s="36">
        <v>3</v>
      </c>
      <c r="Y43" s="24"/>
      <c r="Z43" s="36">
        <v>4</v>
      </c>
      <c r="AA43" s="24"/>
      <c r="AB43" s="36">
        <v>5</v>
      </c>
      <c r="AC43" s="28"/>
    </row>
    <row r="44" spans="1:29" s="1" customFormat="1" ht="15.95" customHeight="1" x14ac:dyDescent="0.2">
      <c r="A44" s="17" t="s">
        <v>36</v>
      </c>
      <c r="B44" s="12">
        <v>52</v>
      </c>
      <c r="C44" s="13"/>
      <c r="D44" s="13">
        <v>47</v>
      </c>
      <c r="E44" s="13"/>
      <c r="F44" s="13">
        <v>46</v>
      </c>
      <c r="G44" s="13"/>
      <c r="H44" s="13">
        <v>47</v>
      </c>
      <c r="I44" s="13"/>
      <c r="J44" s="34">
        <v>45</v>
      </c>
      <c r="K44" s="26"/>
      <c r="L44" s="37">
        <v>38</v>
      </c>
      <c r="M44" s="26"/>
      <c r="N44" s="37">
        <v>31</v>
      </c>
      <c r="O44" s="26"/>
      <c r="P44" s="37">
        <v>27</v>
      </c>
      <c r="Q44" s="26"/>
      <c r="R44" s="37">
        <v>20</v>
      </c>
      <c r="S44" s="26"/>
      <c r="T44" s="37">
        <v>27</v>
      </c>
      <c r="U44" s="26"/>
      <c r="V44" s="37">
        <v>27</v>
      </c>
      <c r="W44" s="26"/>
      <c r="X44" s="37">
        <v>25</v>
      </c>
      <c r="Y44" s="26"/>
      <c r="Z44" s="37">
        <v>24</v>
      </c>
      <c r="AA44" s="26"/>
      <c r="AB44" s="37">
        <v>23</v>
      </c>
      <c r="AC44" s="29"/>
    </row>
    <row r="45" spans="1:29" s="1" customFormat="1" ht="15.95" customHeight="1" x14ac:dyDescent="0.2">
      <c r="A45" s="50" t="s">
        <v>80</v>
      </c>
      <c r="B45" s="45"/>
      <c r="C45" s="45"/>
      <c r="D45" s="45"/>
      <c r="E45" s="45"/>
      <c r="F45" s="45"/>
      <c r="G45" s="45"/>
      <c r="H45" s="45"/>
      <c r="I45" s="45"/>
      <c r="J45" s="58">
        <f>SUM(J36:J44)</f>
        <v>692</v>
      </c>
      <c r="K45" s="59">
        <f t="shared" ref="K45:AC45" si="2">SUM(K36:K44)</f>
        <v>218</v>
      </c>
      <c r="L45" s="58">
        <f t="shared" si="2"/>
        <v>635</v>
      </c>
      <c r="M45" s="59">
        <f t="shared" si="2"/>
        <v>195</v>
      </c>
      <c r="N45" s="58">
        <f t="shared" si="2"/>
        <v>553</v>
      </c>
      <c r="O45" s="59">
        <f t="shared" si="2"/>
        <v>176</v>
      </c>
      <c r="P45" s="58">
        <f t="shared" si="2"/>
        <v>538</v>
      </c>
      <c r="Q45" s="59">
        <f t="shared" si="2"/>
        <v>163</v>
      </c>
      <c r="R45" s="58">
        <f t="shared" si="2"/>
        <v>490</v>
      </c>
      <c r="S45" s="59">
        <f t="shared" si="2"/>
        <v>161</v>
      </c>
      <c r="T45" s="58">
        <f t="shared" si="2"/>
        <v>439</v>
      </c>
      <c r="U45" s="59">
        <f t="shared" si="2"/>
        <v>154</v>
      </c>
      <c r="V45" s="58">
        <f t="shared" si="2"/>
        <v>412</v>
      </c>
      <c r="W45" s="59">
        <f t="shared" si="2"/>
        <v>125</v>
      </c>
      <c r="X45" s="58">
        <f t="shared" si="2"/>
        <v>414</v>
      </c>
      <c r="Y45" s="59">
        <f t="shared" si="2"/>
        <v>126</v>
      </c>
      <c r="Z45" s="58">
        <f t="shared" si="2"/>
        <v>375</v>
      </c>
      <c r="AA45" s="59">
        <f t="shared" si="2"/>
        <v>118</v>
      </c>
      <c r="AB45" s="58">
        <f t="shared" si="2"/>
        <v>352</v>
      </c>
      <c r="AC45" s="47">
        <f t="shared" si="2"/>
        <v>98</v>
      </c>
    </row>
    <row r="46" spans="1:29" s="1" customFormat="1" ht="17.25" customHeight="1" x14ac:dyDescent="0.25">
      <c r="A46" s="77" t="s">
        <v>57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9"/>
    </row>
    <row r="47" spans="1:29" s="1" customFormat="1" ht="15.95" customHeight="1" x14ac:dyDescent="0.2">
      <c r="A47" s="14" t="s">
        <v>37</v>
      </c>
      <c r="B47" s="9">
        <v>138</v>
      </c>
      <c r="C47" s="10">
        <v>41</v>
      </c>
      <c r="D47" s="10">
        <v>171</v>
      </c>
      <c r="E47" s="10">
        <v>42</v>
      </c>
      <c r="F47" s="10">
        <v>159</v>
      </c>
      <c r="G47" s="10">
        <v>36</v>
      </c>
      <c r="H47" s="10">
        <v>141</v>
      </c>
      <c r="I47" s="10">
        <v>34</v>
      </c>
      <c r="J47" s="32">
        <v>142</v>
      </c>
      <c r="K47" s="23">
        <v>24</v>
      </c>
      <c r="L47" s="35">
        <v>136</v>
      </c>
      <c r="M47" s="23">
        <v>20</v>
      </c>
      <c r="N47" s="35">
        <v>131</v>
      </c>
      <c r="O47" s="23">
        <v>21</v>
      </c>
      <c r="P47" s="35">
        <v>129</v>
      </c>
      <c r="Q47" s="23">
        <v>17</v>
      </c>
      <c r="R47" s="35">
        <v>109</v>
      </c>
      <c r="S47" s="23">
        <v>11</v>
      </c>
      <c r="T47" s="35">
        <v>106</v>
      </c>
      <c r="U47" s="23">
        <v>11</v>
      </c>
      <c r="V47" s="35">
        <v>107</v>
      </c>
      <c r="W47" s="23">
        <v>14</v>
      </c>
      <c r="X47" s="35">
        <v>111</v>
      </c>
      <c r="Y47" s="23">
        <v>15</v>
      </c>
      <c r="Z47" s="35">
        <v>107</v>
      </c>
      <c r="AA47" s="23">
        <v>14</v>
      </c>
      <c r="AB47" s="35">
        <v>88</v>
      </c>
      <c r="AC47" s="27">
        <v>12</v>
      </c>
    </row>
    <row r="48" spans="1:29" s="1" customFormat="1" ht="15.95" customHeight="1" x14ac:dyDescent="0.2">
      <c r="A48" s="16" t="s">
        <v>75</v>
      </c>
      <c r="B48" s="6"/>
      <c r="C48" s="2">
        <v>207</v>
      </c>
      <c r="D48" s="2"/>
      <c r="E48" s="2">
        <v>149</v>
      </c>
      <c r="F48" s="2"/>
      <c r="G48" s="2">
        <v>121</v>
      </c>
      <c r="H48" s="2"/>
      <c r="I48" s="2">
        <v>104</v>
      </c>
      <c r="J48" s="33"/>
      <c r="K48" s="24">
        <v>86</v>
      </c>
      <c r="L48" s="36"/>
      <c r="M48" s="24">
        <v>65</v>
      </c>
      <c r="N48" s="36"/>
      <c r="O48" s="24">
        <v>64</v>
      </c>
      <c r="P48" s="36"/>
      <c r="Q48" s="24">
        <v>52</v>
      </c>
      <c r="R48" s="36"/>
      <c r="S48" s="24">
        <v>55</v>
      </c>
      <c r="T48" s="36"/>
      <c r="U48" s="24">
        <v>43</v>
      </c>
      <c r="V48" s="36"/>
      <c r="W48" s="24">
        <v>49</v>
      </c>
      <c r="X48" s="36"/>
      <c r="Y48" s="24">
        <v>45</v>
      </c>
      <c r="Z48" s="36"/>
      <c r="AA48" s="24">
        <v>35</v>
      </c>
      <c r="AB48" s="36"/>
      <c r="AC48" s="28">
        <v>28</v>
      </c>
    </row>
    <row r="49" spans="1:29" s="1" customFormat="1" ht="15.95" customHeight="1" x14ac:dyDescent="0.2">
      <c r="A49" s="15" t="s">
        <v>38</v>
      </c>
      <c r="B49" s="6"/>
      <c r="C49" s="2">
        <v>78</v>
      </c>
      <c r="D49" s="2"/>
      <c r="E49" s="2">
        <v>67</v>
      </c>
      <c r="F49" s="2"/>
      <c r="G49" s="2">
        <v>47</v>
      </c>
      <c r="H49" s="2"/>
      <c r="I49" s="2">
        <v>57</v>
      </c>
      <c r="J49" s="33"/>
      <c r="K49" s="24">
        <v>47</v>
      </c>
      <c r="L49" s="36"/>
      <c r="M49" s="24">
        <v>19</v>
      </c>
      <c r="N49" s="36"/>
      <c r="O49" s="24">
        <v>33</v>
      </c>
      <c r="P49" s="36"/>
      <c r="Q49" s="24">
        <v>38</v>
      </c>
      <c r="R49" s="36"/>
      <c r="S49" s="24">
        <v>35</v>
      </c>
      <c r="T49" s="36"/>
      <c r="U49" s="24">
        <v>36</v>
      </c>
      <c r="V49" s="36"/>
      <c r="W49" s="24">
        <v>24</v>
      </c>
      <c r="X49" s="36"/>
      <c r="Y49" s="24">
        <v>18</v>
      </c>
      <c r="Z49" s="36"/>
      <c r="AA49" s="24">
        <v>26</v>
      </c>
      <c r="AB49" s="36"/>
      <c r="AC49" s="28">
        <v>26</v>
      </c>
    </row>
    <row r="50" spans="1:29" s="1" customFormat="1" ht="15.95" customHeight="1" x14ac:dyDescent="0.2">
      <c r="A50" s="15" t="s">
        <v>39</v>
      </c>
      <c r="B50" s="6"/>
      <c r="C50" s="2"/>
      <c r="D50" s="2"/>
      <c r="E50" s="2"/>
      <c r="F50" s="2"/>
      <c r="G50" s="2"/>
      <c r="H50" s="2"/>
      <c r="I50" s="2"/>
      <c r="J50" s="39" t="s">
        <v>53</v>
      </c>
      <c r="K50" s="24"/>
      <c r="L50" s="38" t="s">
        <v>53</v>
      </c>
      <c r="M50" s="24"/>
      <c r="N50" s="38" t="s">
        <v>53</v>
      </c>
      <c r="O50" s="24"/>
      <c r="P50" s="38" t="s">
        <v>53</v>
      </c>
      <c r="Q50" s="24"/>
      <c r="R50" s="36">
        <v>17</v>
      </c>
      <c r="S50" s="24"/>
      <c r="T50" s="36">
        <v>18</v>
      </c>
      <c r="U50" s="24"/>
      <c r="V50" s="36">
        <v>15</v>
      </c>
      <c r="W50" s="24"/>
      <c r="X50" s="36">
        <v>15</v>
      </c>
      <c r="Y50" s="24"/>
      <c r="Z50" s="36">
        <v>29</v>
      </c>
      <c r="AA50" s="24"/>
      <c r="AB50" s="36">
        <v>51</v>
      </c>
      <c r="AC50" s="28"/>
    </row>
    <row r="51" spans="1:29" s="1" customFormat="1" ht="15.95" customHeight="1" x14ac:dyDescent="0.2">
      <c r="A51" s="15" t="s">
        <v>40</v>
      </c>
      <c r="B51" s="6">
        <v>8</v>
      </c>
      <c r="C51" s="2"/>
      <c r="D51" s="2">
        <v>4</v>
      </c>
      <c r="E51" s="2"/>
      <c r="F51" s="2">
        <v>10</v>
      </c>
      <c r="G51" s="2"/>
      <c r="H51" s="2">
        <v>18</v>
      </c>
      <c r="I51" s="2"/>
      <c r="J51" s="33">
        <v>16</v>
      </c>
      <c r="K51" s="24"/>
      <c r="L51" s="36">
        <v>19</v>
      </c>
      <c r="M51" s="24"/>
      <c r="N51" s="36">
        <v>19</v>
      </c>
      <c r="O51" s="24"/>
      <c r="P51" s="36">
        <v>20</v>
      </c>
      <c r="Q51" s="24"/>
      <c r="R51" s="36">
        <v>17</v>
      </c>
      <c r="S51" s="24"/>
      <c r="T51" s="36">
        <v>15</v>
      </c>
      <c r="U51" s="24"/>
      <c r="V51" s="36">
        <v>15</v>
      </c>
      <c r="W51" s="24"/>
      <c r="X51" s="36">
        <v>12</v>
      </c>
      <c r="Y51" s="24"/>
      <c r="Z51" s="36">
        <v>12</v>
      </c>
      <c r="AA51" s="24"/>
      <c r="AB51" s="36">
        <v>8</v>
      </c>
      <c r="AC51" s="28"/>
    </row>
    <row r="52" spans="1:29" s="1" customFormat="1" ht="15.95" customHeight="1" x14ac:dyDescent="0.2">
      <c r="A52" s="15" t="s">
        <v>41</v>
      </c>
      <c r="B52" s="6"/>
      <c r="C52" s="2">
        <v>124</v>
      </c>
      <c r="D52" s="2"/>
      <c r="E52" s="2">
        <v>125</v>
      </c>
      <c r="F52" s="2"/>
      <c r="G52" s="2">
        <v>106</v>
      </c>
      <c r="H52" s="2"/>
      <c r="I52" s="2">
        <v>87</v>
      </c>
      <c r="J52" s="33"/>
      <c r="K52" s="24">
        <v>85</v>
      </c>
      <c r="L52" s="36"/>
      <c r="M52" s="24">
        <v>79</v>
      </c>
      <c r="N52" s="36"/>
      <c r="O52" s="24">
        <v>81</v>
      </c>
      <c r="P52" s="36"/>
      <c r="Q52" s="24">
        <v>69</v>
      </c>
      <c r="R52" s="36"/>
      <c r="S52" s="24">
        <v>79</v>
      </c>
      <c r="T52" s="36"/>
      <c r="U52" s="24">
        <v>72</v>
      </c>
      <c r="V52" s="36"/>
      <c r="W52" s="24">
        <v>60</v>
      </c>
      <c r="X52" s="36"/>
      <c r="Y52" s="24">
        <v>48</v>
      </c>
      <c r="Z52" s="36"/>
      <c r="AA52" s="24">
        <v>38</v>
      </c>
      <c r="AB52" s="36"/>
      <c r="AC52" s="28">
        <v>25</v>
      </c>
    </row>
    <row r="53" spans="1:29" s="1" customFormat="1" ht="15.95" customHeight="1" x14ac:dyDescent="0.2">
      <c r="A53" s="15" t="s">
        <v>42</v>
      </c>
      <c r="B53" s="6">
        <v>82</v>
      </c>
      <c r="C53" s="2">
        <v>39</v>
      </c>
      <c r="D53" s="2">
        <v>77</v>
      </c>
      <c r="E53" s="2">
        <v>42</v>
      </c>
      <c r="F53" s="2">
        <v>71</v>
      </c>
      <c r="G53" s="2">
        <v>45</v>
      </c>
      <c r="H53" s="2">
        <v>67</v>
      </c>
      <c r="I53" s="2">
        <v>40</v>
      </c>
      <c r="J53" s="33">
        <v>69</v>
      </c>
      <c r="K53" s="24">
        <v>52</v>
      </c>
      <c r="L53" s="36">
        <v>62</v>
      </c>
      <c r="M53" s="24">
        <v>49</v>
      </c>
      <c r="N53" s="36">
        <v>53</v>
      </c>
      <c r="O53" s="24">
        <v>51</v>
      </c>
      <c r="P53" s="36">
        <v>45</v>
      </c>
      <c r="Q53" s="24">
        <v>44</v>
      </c>
      <c r="R53" s="36">
        <v>33</v>
      </c>
      <c r="S53" s="24">
        <v>54</v>
      </c>
      <c r="T53" s="36">
        <v>41</v>
      </c>
      <c r="U53" s="24">
        <v>43</v>
      </c>
      <c r="V53" s="36">
        <v>37</v>
      </c>
      <c r="W53" s="24">
        <v>42</v>
      </c>
      <c r="X53" s="36">
        <v>33</v>
      </c>
      <c r="Y53" s="24">
        <v>52</v>
      </c>
      <c r="Z53" s="36">
        <v>36</v>
      </c>
      <c r="AA53" s="24">
        <v>71</v>
      </c>
      <c r="AB53" s="36">
        <v>37</v>
      </c>
      <c r="AC53" s="28">
        <v>53</v>
      </c>
    </row>
    <row r="54" spans="1:29" s="1" customFormat="1" ht="15.95" customHeight="1" x14ac:dyDescent="0.2">
      <c r="A54" s="15" t="s">
        <v>43</v>
      </c>
      <c r="B54" s="6"/>
      <c r="C54" s="2"/>
      <c r="D54" s="2"/>
      <c r="E54" s="2"/>
      <c r="F54" s="2"/>
      <c r="G54" s="2"/>
      <c r="H54" s="2"/>
      <c r="I54" s="2"/>
      <c r="J54" s="39" t="s">
        <v>53</v>
      </c>
      <c r="K54" s="24"/>
      <c r="L54" s="38" t="s">
        <v>53</v>
      </c>
      <c r="M54" s="24"/>
      <c r="N54" s="38" t="s">
        <v>53</v>
      </c>
      <c r="O54" s="24"/>
      <c r="P54" s="38" t="s">
        <v>53</v>
      </c>
      <c r="Q54" s="24"/>
      <c r="R54" s="38" t="s">
        <v>53</v>
      </c>
      <c r="S54" s="24"/>
      <c r="T54" s="38" t="s">
        <v>53</v>
      </c>
      <c r="U54" s="24"/>
      <c r="V54" s="38" t="s">
        <v>53</v>
      </c>
      <c r="W54" s="24"/>
      <c r="X54" s="36">
        <v>2</v>
      </c>
      <c r="Y54" s="24"/>
      <c r="Z54" s="36">
        <v>15</v>
      </c>
      <c r="AA54" s="24"/>
      <c r="AB54" s="36">
        <v>19</v>
      </c>
      <c r="AC54" s="28"/>
    </row>
    <row r="55" spans="1:29" s="1" customFormat="1" ht="15.95" customHeight="1" x14ac:dyDescent="0.2">
      <c r="A55" s="15" t="s">
        <v>44</v>
      </c>
      <c r="B55" s="6">
        <v>78</v>
      </c>
      <c r="C55" s="2">
        <v>49</v>
      </c>
      <c r="D55" s="2">
        <v>96</v>
      </c>
      <c r="E55" s="2">
        <v>46</v>
      </c>
      <c r="F55" s="2">
        <v>91</v>
      </c>
      <c r="G55" s="2">
        <v>54</v>
      </c>
      <c r="H55" s="2">
        <v>83</v>
      </c>
      <c r="I55" s="2">
        <v>46</v>
      </c>
      <c r="J55" s="33">
        <v>76</v>
      </c>
      <c r="K55" s="24">
        <v>40</v>
      </c>
      <c r="L55" s="36">
        <v>62</v>
      </c>
      <c r="M55" s="24">
        <v>46</v>
      </c>
      <c r="N55" s="36">
        <v>70</v>
      </c>
      <c r="O55" s="24">
        <v>54</v>
      </c>
      <c r="P55" s="36">
        <v>83</v>
      </c>
      <c r="Q55" s="24">
        <v>62</v>
      </c>
      <c r="R55" s="36">
        <v>79</v>
      </c>
      <c r="S55" s="24">
        <v>81</v>
      </c>
      <c r="T55" s="36">
        <v>83</v>
      </c>
      <c r="U55" s="24">
        <v>80</v>
      </c>
      <c r="V55" s="36">
        <v>73</v>
      </c>
      <c r="W55" s="24">
        <v>79</v>
      </c>
      <c r="X55" s="36">
        <v>80</v>
      </c>
      <c r="Y55" s="24">
        <v>120</v>
      </c>
      <c r="Z55" s="36">
        <v>81</v>
      </c>
      <c r="AA55" s="24">
        <v>97</v>
      </c>
      <c r="AB55" s="36">
        <v>78</v>
      </c>
      <c r="AC55" s="28">
        <v>80</v>
      </c>
    </row>
    <row r="56" spans="1:29" s="1" customFormat="1" ht="15.95" customHeight="1" x14ac:dyDescent="0.2">
      <c r="A56" s="15" t="s">
        <v>45</v>
      </c>
      <c r="B56" s="6"/>
      <c r="C56" s="2">
        <v>183</v>
      </c>
      <c r="D56" s="2"/>
      <c r="E56" s="2">
        <v>208</v>
      </c>
      <c r="F56" s="2"/>
      <c r="G56" s="2">
        <v>230</v>
      </c>
      <c r="H56" s="2"/>
      <c r="I56" s="2">
        <v>244</v>
      </c>
      <c r="J56" s="33"/>
      <c r="K56" s="24">
        <v>254</v>
      </c>
      <c r="L56" s="36"/>
      <c r="M56" s="24">
        <v>236</v>
      </c>
      <c r="N56" s="36"/>
      <c r="O56" s="24">
        <v>219</v>
      </c>
      <c r="P56" s="36"/>
      <c r="Q56" s="24">
        <v>209</v>
      </c>
      <c r="R56" s="36"/>
      <c r="S56" s="24">
        <v>223</v>
      </c>
      <c r="T56" s="36"/>
      <c r="U56" s="24">
        <v>248</v>
      </c>
      <c r="V56" s="36"/>
      <c r="W56" s="24">
        <v>229</v>
      </c>
      <c r="X56" s="36"/>
      <c r="Y56" s="24">
        <v>216</v>
      </c>
      <c r="Z56" s="36"/>
      <c r="AA56" s="24">
        <v>201</v>
      </c>
      <c r="AB56" s="36"/>
      <c r="AC56" s="28">
        <v>175</v>
      </c>
    </row>
    <row r="57" spans="1:29" s="1" customFormat="1" ht="15.95" customHeight="1" x14ac:dyDescent="0.2">
      <c r="A57" s="15" t="s">
        <v>46</v>
      </c>
      <c r="B57" s="6"/>
      <c r="C57" s="2">
        <v>19</v>
      </c>
      <c r="D57" s="2"/>
      <c r="E57" s="2">
        <v>17</v>
      </c>
      <c r="F57" s="2"/>
      <c r="G57" s="2">
        <v>15</v>
      </c>
      <c r="H57" s="2"/>
      <c r="I57" s="2">
        <v>17</v>
      </c>
      <c r="J57" s="33"/>
      <c r="K57" s="24">
        <v>16</v>
      </c>
      <c r="L57" s="36"/>
      <c r="M57" s="24">
        <v>16</v>
      </c>
      <c r="N57" s="36"/>
      <c r="O57" s="24">
        <v>10</v>
      </c>
      <c r="P57" s="36"/>
      <c r="Q57" s="24">
        <v>12</v>
      </c>
      <c r="R57" s="36"/>
      <c r="S57" s="24">
        <v>12</v>
      </c>
      <c r="T57" s="36"/>
      <c r="U57" s="24">
        <v>7</v>
      </c>
      <c r="V57" s="36"/>
      <c r="W57" s="24">
        <v>8</v>
      </c>
      <c r="X57" s="36"/>
      <c r="Y57" s="24">
        <v>11</v>
      </c>
      <c r="Z57" s="36"/>
      <c r="AA57" s="24">
        <v>9</v>
      </c>
      <c r="AB57" s="36"/>
      <c r="AC57" s="28">
        <v>4</v>
      </c>
    </row>
    <row r="58" spans="1:29" s="1" customFormat="1" ht="15.95" customHeight="1" x14ac:dyDescent="0.2">
      <c r="A58" s="16" t="s">
        <v>63</v>
      </c>
      <c r="B58" s="6"/>
      <c r="C58" s="2"/>
      <c r="D58" s="2"/>
      <c r="E58" s="2"/>
      <c r="F58" s="2"/>
      <c r="G58" s="2"/>
      <c r="H58" s="2"/>
      <c r="I58" s="2"/>
      <c r="J58" s="39" t="s">
        <v>53</v>
      </c>
      <c r="K58" s="24"/>
      <c r="L58" s="38" t="s">
        <v>53</v>
      </c>
      <c r="M58" s="24"/>
      <c r="N58" s="38" t="s">
        <v>53</v>
      </c>
      <c r="O58" s="24"/>
      <c r="P58" s="38" t="s">
        <v>53</v>
      </c>
      <c r="Q58" s="24"/>
      <c r="R58" s="36">
        <v>5</v>
      </c>
      <c r="S58" s="24"/>
      <c r="T58" s="36">
        <v>8</v>
      </c>
      <c r="U58" s="24"/>
      <c r="V58" s="36">
        <v>9</v>
      </c>
      <c r="W58" s="24"/>
      <c r="X58" s="36">
        <v>9</v>
      </c>
      <c r="Y58" s="24"/>
      <c r="Z58" s="36">
        <v>14</v>
      </c>
      <c r="AA58" s="24"/>
      <c r="AB58" s="36">
        <v>22</v>
      </c>
      <c r="AC58" s="28"/>
    </row>
    <row r="59" spans="1:29" s="1" customFormat="1" ht="15.95" customHeight="1" x14ac:dyDescent="0.2">
      <c r="A59" s="15" t="s">
        <v>47</v>
      </c>
      <c r="B59" s="6"/>
      <c r="C59" s="2"/>
      <c r="D59" s="2"/>
      <c r="E59" s="2"/>
      <c r="F59" s="2"/>
      <c r="G59" s="2"/>
      <c r="H59" s="2"/>
      <c r="I59" s="2"/>
      <c r="J59" s="39" t="s">
        <v>53</v>
      </c>
      <c r="K59" s="25" t="s">
        <v>53</v>
      </c>
      <c r="L59" s="38" t="s">
        <v>53</v>
      </c>
      <c r="M59" s="25" t="s">
        <v>53</v>
      </c>
      <c r="N59" s="38" t="s">
        <v>53</v>
      </c>
      <c r="O59" s="25" t="s">
        <v>53</v>
      </c>
      <c r="P59" s="38" t="s">
        <v>53</v>
      </c>
      <c r="Q59" s="25" t="s">
        <v>53</v>
      </c>
      <c r="R59" s="36">
        <v>2</v>
      </c>
      <c r="S59" s="25" t="s">
        <v>53</v>
      </c>
      <c r="T59" s="36">
        <v>4</v>
      </c>
      <c r="U59" s="25" t="s">
        <v>53</v>
      </c>
      <c r="V59" s="36">
        <v>3</v>
      </c>
      <c r="W59" s="25" t="s">
        <v>53</v>
      </c>
      <c r="X59" s="36">
        <v>3</v>
      </c>
      <c r="Y59" s="25" t="s">
        <v>53</v>
      </c>
      <c r="Z59" s="36">
        <v>2</v>
      </c>
      <c r="AA59" s="25" t="s">
        <v>53</v>
      </c>
      <c r="AB59" s="36">
        <v>2</v>
      </c>
      <c r="AC59" s="28">
        <v>3</v>
      </c>
    </row>
    <row r="60" spans="1:29" s="1" customFormat="1" ht="15.95" customHeight="1" x14ac:dyDescent="0.2">
      <c r="A60" s="17" t="s">
        <v>48</v>
      </c>
      <c r="B60" s="12"/>
      <c r="C60" s="13"/>
      <c r="D60" s="13"/>
      <c r="E60" s="13"/>
      <c r="F60" s="13"/>
      <c r="G60" s="13"/>
      <c r="H60" s="13"/>
      <c r="I60" s="13"/>
      <c r="J60" s="40" t="s">
        <v>53</v>
      </c>
      <c r="K60" s="26"/>
      <c r="L60" s="41" t="s">
        <v>53</v>
      </c>
      <c r="M60" s="26"/>
      <c r="N60" s="41" t="s">
        <v>53</v>
      </c>
      <c r="O60" s="26"/>
      <c r="P60" s="41" t="s">
        <v>53</v>
      </c>
      <c r="Q60" s="26"/>
      <c r="R60" s="41" t="s">
        <v>53</v>
      </c>
      <c r="S60" s="26"/>
      <c r="T60" s="41" t="s">
        <v>53</v>
      </c>
      <c r="U60" s="44"/>
      <c r="V60" s="41" t="s">
        <v>53</v>
      </c>
      <c r="W60" s="44"/>
      <c r="X60" s="41" t="s">
        <v>53</v>
      </c>
      <c r="Y60" s="26"/>
      <c r="Z60" s="41" t="s">
        <v>53</v>
      </c>
      <c r="AA60" s="26"/>
      <c r="AB60" s="37">
        <v>1</v>
      </c>
      <c r="AC60" s="29"/>
    </row>
    <row r="61" spans="1:29" s="1" customFormat="1" ht="15.95" customHeight="1" x14ac:dyDescent="0.2">
      <c r="A61" s="50" t="s">
        <v>80</v>
      </c>
      <c r="B61" s="45"/>
      <c r="C61" s="45"/>
      <c r="D61" s="45"/>
      <c r="E61" s="45"/>
      <c r="F61" s="45"/>
      <c r="G61" s="45"/>
      <c r="H61" s="45"/>
      <c r="I61" s="45"/>
      <c r="J61" s="61">
        <f>SUM(J47:J60)</f>
        <v>303</v>
      </c>
      <c r="K61" s="60">
        <f t="shared" ref="K61:AC61" si="3">SUM(K47:K60)</f>
        <v>604</v>
      </c>
      <c r="L61" s="61">
        <f t="shared" si="3"/>
        <v>279</v>
      </c>
      <c r="M61" s="60">
        <f t="shared" si="3"/>
        <v>530</v>
      </c>
      <c r="N61" s="61">
        <f t="shared" si="3"/>
        <v>273</v>
      </c>
      <c r="O61" s="60">
        <f t="shared" si="3"/>
        <v>533</v>
      </c>
      <c r="P61" s="61">
        <f t="shared" si="3"/>
        <v>277</v>
      </c>
      <c r="Q61" s="60">
        <f t="shared" si="3"/>
        <v>503</v>
      </c>
      <c r="R61" s="61">
        <f t="shared" si="3"/>
        <v>262</v>
      </c>
      <c r="S61" s="60">
        <f t="shared" si="3"/>
        <v>550</v>
      </c>
      <c r="T61" s="61">
        <f t="shared" si="3"/>
        <v>275</v>
      </c>
      <c r="U61" s="60">
        <f t="shared" si="3"/>
        <v>540</v>
      </c>
      <c r="V61" s="61">
        <f t="shared" si="3"/>
        <v>259</v>
      </c>
      <c r="W61" s="60">
        <f t="shared" si="3"/>
        <v>505</v>
      </c>
      <c r="X61" s="61">
        <f t="shared" si="3"/>
        <v>265</v>
      </c>
      <c r="Y61" s="60">
        <f t="shared" si="3"/>
        <v>525</v>
      </c>
      <c r="Z61" s="61">
        <f t="shared" si="3"/>
        <v>296</v>
      </c>
      <c r="AA61" s="60">
        <f t="shared" si="3"/>
        <v>491</v>
      </c>
      <c r="AB61" s="61">
        <f t="shared" si="3"/>
        <v>306</v>
      </c>
      <c r="AC61" s="48">
        <f t="shared" si="3"/>
        <v>406</v>
      </c>
    </row>
    <row r="62" spans="1:29" s="1" customFormat="1" ht="17.25" customHeight="1" x14ac:dyDescent="0.25">
      <c r="A62" s="77" t="s">
        <v>60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1"/>
    </row>
    <row r="63" spans="1:29" s="1" customFormat="1" ht="15.95" customHeight="1" x14ac:dyDescent="0.2">
      <c r="A63" s="14" t="s">
        <v>50</v>
      </c>
      <c r="B63" s="9">
        <v>90</v>
      </c>
      <c r="C63" s="10"/>
      <c r="D63" s="10">
        <v>93</v>
      </c>
      <c r="E63" s="10"/>
      <c r="F63" s="10">
        <v>94</v>
      </c>
      <c r="G63" s="10"/>
      <c r="H63" s="10">
        <v>93</v>
      </c>
      <c r="I63" s="10"/>
      <c r="J63" s="32">
        <v>86</v>
      </c>
      <c r="K63" s="23"/>
      <c r="L63" s="35">
        <v>94</v>
      </c>
      <c r="M63" s="23"/>
      <c r="N63" s="35">
        <v>120</v>
      </c>
      <c r="O63" s="23"/>
      <c r="P63" s="35">
        <v>142</v>
      </c>
      <c r="Q63" s="23"/>
      <c r="R63" s="35">
        <v>146</v>
      </c>
      <c r="S63" s="23"/>
      <c r="T63" s="35">
        <v>114</v>
      </c>
      <c r="U63" s="23"/>
      <c r="V63" s="35">
        <v>135</v>
      </c>
      <c r="W63" s="23"/>
      <c r="X63" s="35">
        <v>159</v>
      </c>
      <c r="Y63" s="23"/>
      <c r="Z63" s="35">
        <v>125</v>
      </c>
      <c r="AA63" s="23"/>
      <c r="AB63" s="35">
        <v>99</v>
      </c>
      <c r="AC63" s="27"/>
    </row>
    <row r="64" spans="1:29" s="1" customFormat="1" ht="15.95" customHeight="1" x14ac:dyDescent="0.2">
      <c r="A64" s="15" t="s">
        <v>51</v>
      </c>
      <c r="B64" s="7" t="s">
        <v>53</v>
      </c>
      <c r="C64" s="2"/>
      <c r="D64" s="3" t="s">
        <v>53</v>
      </c>
      <c r="E64" s="2"/>
      <c r="F64" s="3" t="s">
        <v>53</v>
      </c>
      <c r="G64" s="2"/>
      <c r="H64" s="3" t="s">
        <v>53</v>
      </c>
      <c r="I64" s="2"/>
      <c r="J64" s="39" t="s">
        <v>53</v>
      </c>
      <c r="K64" s="24"/>
      <c r="L64" s="38" t="s">
        <v>53</v>
      </c>
      <c r="M64" s="24"/>
      <c r="N64" s="38" t="s">
        <v>53</v>
      </c>
      <c r="O64" s="24"/>
      <c r="P64" s="38" t="s">
        <v>53</v>
      </c>
      <c r="Q64" s="24"/>
      <c r="R64" s="38" t="s">
        <v>53</v>
      </c>
      <c r="S64" s="24"/>
      <c r="T64" s="38" t="s">
        <v>53</v>
      </c>
      <c r="U64" s="24"/>
      <c r="V64" s="38" t="s">
        <v>53</v>
      </c>
      <c r="W64" s="24"/>
      <c r="X64" s="38" t="s">
        <v>53</v>
      </c>
      <c r="Y64" s="24"/>
      <c r="Z64" s="38" t="s">
        <v>53</v>
      </c>
      <c r="AA64" s="24"/>
      <c r="AB64" s="36">
        <v>22</v>
      </c>
      <c r="AC64" s="28"/>
    </row>
    <row r="65" spans="1:35" s="1" customFormat="1" ht="15.95" customHeight="1" x14ac:dyDescent="0.2">
      <c r="A65" s="15" t="s">
        <v>52</v>
      </c>
      <c r="B65" s="7" t="s">
        <v>53</v>
      </c>
      <c r="C65" s="2"/>
      <c r="D65" s="3" t="s">
        <v>53</v>
      </c>
      <c r="E65" s="2"/>
      <c r="F65" s="3" t="s">
        <v>53</v>
      </c>
      <c r="G65" s="2"/>
      <c r="H65" s="3" t="s">
        <v>53</v>
      </c>
      <c r="I65" s="2"/>
      <c r="J65" s="39" t="s">
        <v>53</v>
      </c>
      <c r="K65" s="24"/>
      <c r="L65" s="38" t="s">
        <v>53</v>
      </c>
      <c r="M65" s="24"/>
      <c r="N65" s="38" t="s">
        <v>53</v>
      </c>
      <c r="O65" s="24"/>
      <c r="P65" s="38" t="s">
        <v>53</v>
      </c>
      <c r="Q65" s="24"/>
      <c r="R65" s="38" t="s">
        <v>53</v>
      </c>
      <c r="S65" s="24"/>
      <c r="T65" s="38" t="s">
        <v>53</v>
      </c>
      <c r="U65" s="24"/>
      <c r="V65" s="38" t="s">
        <v>53</v>
      </c>
      <c r="W65" s="24"/>
      <c r="X65" s="38" t="s">
        <v>53</v>
      </c>
      <c r="Y65" s="24"/>
      <c r="Z65" s="38" t="s">
        <v>53</v>
      </c>
      <c r="AA65" s="24"/>
      <c r="AB65" s="36">
        <v>9</v>
      </c>
      <c r="AC65" s="28"/>
    </row>
    <row r="66" spans="1:35" s="1" customFormat="1" ht="15.95" customHeight="1" x14ac:dyDescent="0.2">
      <c r="A66" s="17" t="s">
        <v>49</v>
      </c>
      <c r="B66" s="12">
        <v>107</v>
      </c>
      <c r="C66" s="13">
        <v>245</v>
      </c>
      <c r="D66" s="13">
        <v>111</v>
      </c>
      <c r="E66" s="13">
        <v>210</v>
      </c>
      <c r="F66" s="13">
        <v>100</v>
      </c>
      <c r="G66" s="13">
        <v>205</v>
      </c>
      <c r="H66" s="13">
        <v>78</v>
      </c>
      <c r="I66" s="13">
        <v>207</v>
      </c>
      <c r="J66" s="34">
        <v>80</v>
      </c>
      <c r="K66" s="26">
        <v>217</v>
      </c>
      <c r="L66" s="37">
        <v>69</v>
      </c>
      <c r="M66" s="26">
        <v>202</v>
      </c>
      <c r="N66" s="37">
        <v>80</v>
      </c>
      <c r="O66" s="26">
        <v>181</v>
      </c>
      <c r="P66" s="37">
        <v>82</v>
      </c>
      <c r="Q66" s="26">
        <v>202</v>
      </c>
      <c r="R66" s="37">
        <v>99</v>
      </c>
      <c r="S66" s="26">
        <v>185</v>
      </c>
      <c r="T66" s="37">
        <v>110</v>
      </c>
      <c r="U66" s="26">
        <v>142</v>
      </c>
      <c r="V66" s="37">
        <v>61</v>
      </c>
      <c r="W66" s="26">
        <v>179</v>
      </c>
      <c r="X66" s="37">
        <v>74</v>
      </c>
      <c r="Y66" s="26">
        <v>146</v>
      </c>
      <c r="Z66" s="37">
        <v>62</v>
      </c>
      <c r="AA66" s="26">
        <v>133</v>
      </c>
      <c r="AB66" s="37">
        <v>45</v>
      </c>
      <c r="AC66" s="29">
        <v>118</v>
      </c>
    </row>
    <row r="67" spans="1:35" s="1" customFormat="1" ht="15.95" customHeight="1" x14ac:dyDescent="0.2">
      <c r="A67" s="67" t="s">
        <v>80</v>
      </c>
      <c r="B67" s="62"/>
      <c r="C67" s="63"/>
      <c r="D67" s="63"/>
      <c r="E67" s="63"/>
      <c r="F67" s="63"/>
      <c r="G67" s="63"/>
      <c r="H67" s="63"/>
      <c r="I67" s="63"/>
      <c r="J67" s="64">
        <f>SUM(J63:J66)</f>
        <v>166</v>
      </c>
      <c r="K67" s="65">
        <f t="shared" ref="K67:AC67" si="4">SUM(K63:K66)</f>
        <v>217</v>
      </c>
      <c r="L67" s="66">
        <f t="shared" si="4"/>
        <v>163</v>
      </c>
      <c r="M67" s="65">
        <f t="shared" si="4"/>
        <v>202</v>
      </c>
      <c r="N67" s="66">
        <f t="shared" si="4"/>
        <v>200</v>
      </c>
      <c r="O67" s="65">
        <f t="shared" si="4"/>
        <v>181</v>
      </c>
      <c r="P67" s="66">
        <f t="shared" si="4"/>
        <v>224</v>
      </c>
      <c r="Q67" s="65">
        <f t="shared" si="4"/>
        <v>202</v>
      </c>
      <c r="R67" s="66">
        <f t="shared" si="4"/>
        <v>245</v>
      </c>
      <c r="S67" s="65">
        <f t="shared" si="4"/>
        <v>185</v>
      </c>
      <c r="T67" s="66">
        <f t="shared" si="4"/>
        <v>224</v>
      </c>
      <c r="U67" s="65">
        <f t="shared" si="4"/>
        <v>142</v>
      </c>
      <c r="V67" s="46">
        <f t="shared" si="4"/>
        <v>196</v>
      </c>
      <c r="W67" s="65">
        <f t="shared" si="4"/>
        <v>179</v>
      </c>
      <c r="X67" s="66">
        <f t="shared" si="4"/>
        <v>233</v>
      </c>
      <c r="Y67" s="65">
        <f t="shared" si="4"/>
        <v>146</v>
      </c>
      <c r="Z67" s="66">
        <f t="shared" si="4"/>
        <v>187</v>
      </c>
      <c r="AA67" s="65">
        <f t="shared" si="4"/>
        <v>133</v>
      </c>
      <c r="AB67" s="66">
        <f t="shared" si="4"/>
        <v>175</v>
      </c>
      <c r="AC67" s="47">
        <f t="shared" si="4"/>
        <v>118</v>
      </c>
    </row>
    <row r="68" spans="1:35" s="1" customFormat="1" ht="15.95" customHeight="1" x14ac:dyDescent="0.2">
      <c r="A68" s="50" t="s">
        <v>81</v>
      </c>
      <c r="B68" s="51">
        <v>3027</v>
      </c>
      <c r="C68" s="52">
        <v>1934</v>
      </c>
      <c r="D68" s="52">
        <v>3197</v>
      </c>
      <c r="E68" s="52">
        <v>1977</v>
      </c>
      <c r="F68" s="52">
        <v>3112</v>
      </c>
      <c r="G68" s="52">
        <v>2025</v>
      </c>
      <c r="H68" s="52">
        <v>3054</v>
      </c>
      <c r="I68" s="52">
        <v>1994</v>
      </c>
      <c r="J68" s="53">
        <v>3039</v>
      </c>
      <c r="K68" s="54">
        <v>2098</v>
      </c>
      <c r="L68" s="55">
        <v>3038</v>
      </c>
      <c r="M68" s="54">
        <v>2393</v>
      </c>
      <c r="N68" s="55">
        <v>2937</v>
      </c>
      <c r="O68" s="54">
        <v>2465</v>
      </c>
      <c r="P68" s="55">
        <v>2959</v>
      </c>
      <c r="Q68" s="54">
        <v>2469</v>
      </c>
      <c r="R68" s="55">
        <v>2932</v>
      </c>
      <c r="S68" s="54">
        <v>2024</v>
      </c>
      <c r="T68" s="55">
        <v>2814</v>
      </c>
      <c r="U68" s="54">
        <v>1761</v>
      </c>
      <c r="V68" s="56">
        <v>2674</v>
      </c>
      <c r="W68" s="54">
        <v>1601</v>
      </c>
      <c r="X68" s="55">
        <v>2654</v>
      </c>
      <c r="Y68" s="54">
        <v>1492</v>
      </c>
      <c r="Z68" s="55">
        <v>2503</v>
      </c>
      <c r="AA68" s="54">
        <v>1441</v>
      </c>
      <c r="AB68" s="55">
        <v>2393</v>
      </c>
      <c r="AC68" s="57">
        <v>1805</v>
      </c>
    </row>
    <row r="69" spans="1:35" s="1" customFormat="1" ht="15.95" customHeight="1" thickBot="1" x14ac:dyDescent="0.25">
      <c r="A69" s="49"/>
      <c r="B69" s="82">
        <v>4961</v>
      </c>
      <c r="C69" s="83"/>
      <c r="D69" s="84">
        <v>5174</v>
      </c>
      <c r="E69" s="83"/>
      <c r="F69" s="84">
        <v>5137</v>
      </c>
      <c r="G69" s="83"/>
      <c r="H69" s="84">
        <v>5048</v>
      </c>
      <c r="I69" s="83"/>
      <c r="J69" s="85">
        <v>5137</v>
      </c>
      <c r="K69" s="86"/>
      <c r="L69" s="85">
        <v>5431</v>
      </c>
      <c r="M69" s="86"/>
      <c r="N69" s="85">
        <v>5402</v>
      </c>
      <c r="O69" s="86"/>
      <c r="P69" s="85">
        <v>5428</v>
      </c>
      <c r="Q69" s="86"/>
      <c r="R69" s="85">
        <v>4956</v>
      </c>
      <c r="S69" s="86"/>
      <c r="T69" s="85">
        <v>4575</v>
      </c>
      <c r="U69" s="86"/>
      <c r="V69" s="85">
        <v>4275</v>
      </c>
      <c r="W69" s="86"/>
      <c r="X69" s="85">
        <v>4146</v>
      </c>
      <c r="Y69" s="86"/>
      <c r="Z69" s="85">
        <v>3944</v>
      </c>
      <c r="AA69" s="86"/>
      <c r="AB69" s="71">
        <v>4198</v>
      </c>
      <c r="AC69" s="72"/>
    </row>
    <row r="70" spans="1:35" s="1" customFormat="1" ht="28.5" customHeight="1" thickTop="1" x14ac:dyDescent="0.2">
      <c r="A70" s="69" t="s">
        <v>78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42"/>
      <c r="AE70" s="42"/>
      <c r="AF70" s="42"/>
      <c r="AG70" s="42"/>
      <c r="AH70" s="42"/>
      <c r="AI70" s="42"/>
    </row>
    <row r="71" spans="1:35" x14ac:dyDescent="0.2">
      <c r="A71" s="43" t="s">
        <v>74</v>
      </c>
    </row>
  </sheetData>
  <mergeCells count="36">
    <mergeCell ref="H4:I4"/>
    <mergeCell ref="B4:C4"/>
    <mergeCell ref="D4:E4"/>
    <mergeCell ref="F4:G4"/>
    <mergeCell ref="AB4:AC4"/>
    <mergeCell ref="R4:S4"/>
    <mergeCell ref="P4:Q4"/>
    <mergeCell ref="N4:O4"/>
    <mergeCell ref="L4:M4"/>
    <mergeCell ref="J4:K4"/>
    <mergeCell ref="Z69:AA69"/>
    <mergeCell ref="Z4:AA4"/>
    <mergeCell ref="X4:Y4"/>
    <mergeCell ref="V4:W4"/>
    <mergeCell ref="T4:U4"/>
    <mergeCell ref="P69:Q69"/>
    <mergeCell ref="R69:S69"/>
    <mergeCell ref="T69:U69"/>
    <mergeCell ref="V69:W69"/>
    <mergeCell ref="X69:Y69"/>
    <mergeCell ref="A1:AC1"/>
    <mergeCell ref="A2:AC2"/>
    <mergeCell ref="A70:AC70"/>
    <mergeCell ref="AB69:AC69"/>
    <mergeCell ref="A6:AC6"/>
    <mergeCell ref="A17:AC17"/>
    <mergeCell ref="A35:AC35"/>
    <mergeCell ref="A46:AC46"/>
    <mergeCell ref="A62:AC62"/>
    <mergeCell ref="B69:C69"/>
    <mergeCell ref="D69:E69"/>
    <mergeCell ref="F69:G69"/>
    <mergeCell ref="H69:I69"/>
    <mergeCell ref="J69:K69"/>
    <mergeCell ref="L69:M69"/>
    <mergeCell ref="N69:O69"/>
  </mergeCells>
  <pageMargins left="0.7" right="0" top="0.75" bottom="0.25" header="0.3" footer="0.3"/>
  <pageSetup paperSize="9" scale="81" orientation="landscape" r:id="rId1"/>
  <headerFooter alignWithMargins="0"/>
  <rowBreaks count="1" manualBreakCount="1">
    <brk id="34" max="16383" man="1"/>
  </rowBreaks>
  <ignoredErrors>
    <ignoredError sqref="K4 M4 O4 Q4 S4 U4 W4 Y4 AA4 A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 by College, Major, Level</vt:lpstr>
      <vt:lpstr>'HC by College, Major,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Dorman, Laura Gransky</cp:lastModifiedBy>
  <cp:lastPrinted>2022-11-16T19:24:12Z</cp:lastPrinted>
  <dcterms:created xsi:type="dcterms:W3CDTF">2022-11-01T19:10:05Z</dcterms:created>
  <dcterms:modified xsi:type="dcterms:W3CDTF">2022-11-17T13:48:36Z</dcterms:modified>
</cp:coreProperties>
</file>