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 tabRatio="874"/>
  </bookViews>
  <sheets>
    <sheet name="Summary CSC B.S" sheetId="18" r:id="rId1"/>
    <sheet name="Summary Info Assur. Cert. (old)" sheetId="12" state="hidden" r:id="rId2"/>
    <sheet name="Summary System Sec. Cert. (old)" sheetId="13" state="hidden" r:id="rId3"/>
  </sheets>
  <definedNames>
    <definedName name="_xlnm.Print_Area" localSheetId="0">'Summary CSC B.S'!$A$1:$Q$43</definedName>
    <definedName name="_xlnm.Print_Area" localSheetId="1">'Summary Info Assur. Cert. (old)'!$A$1:$J$44</definedName>
    <definedName name="_xlnm.Print_Area" localSheetId="2">'Summary System Sec. Cert. (old)'!$A$1:$J$44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18" l="1"/>
  <c r="P33" i="18"/>
  <c r="P21" i="18"/>
  <c r="P11" i="18"/>
  <c r="O40" i="18" l="1"/>
  <c r="O33" i="18"/>
  <c r="O21" i="18"/>
  <c r="O11" i="18"/>
  <c r="N40" i="18" l="1"/>
  <c r="N33" i="18"/>
  <c r="N21" i="18"/>
  <c r="N11" i="18"/>
  <c r="M40" i="18" l="1"/>
  <c r="M33" i="18"/>
  <c r="M21" i="18"/>
  <c r="M11" i="18"/>
  <c r="L40" i="18" l="1"/>
  <c r="L33" i="18"/>
  <c r="L21" i="18"/>
  <c r="L11" i="18"/>
  <c r="K40" i="18" l="1"/>
  <c r="K33" i="18"/>
  <c r="K21" i="18"/>
  <c r="K11" i="18"/>
  <c r="J40" i="18" l="1"/>
  <c r="J33" i="18"/>
  <c r="J21" i="18"/>
  <c r="J11" i="18"/>
  <c r="I40" i="18" l="1"/>
  <c r="I33" i="18"/>
  <c r="I21" i="18"/>
  <c r="I11" i="18"/>
  <c r="Q40" i="18" l="1"/>
  <c r="H40" i="18"/>
  <c r="G40" i="18"/>
  <c r="F40" i="18"/>
  <c r="E40" i="18"/>
  <c r="D40" i="18"/>
  <c r="C40" i="18"/>
  <c r="B40" i="18"/>
  <c r="Q33" i="18"/>
  <c r="H33" i="18"/>
  <c r="G33" i="18"/>
  <c r="F33" i="18"/>
  <c r="E33" i="18"/>
  <c r="D33" i="18"/>
  <c r="C33" i="18"/>
  <c r="B33" i="18"/>
  <c r="Q21" i="18"/>
  <c r="H21" i="18"/>
  <c r="G21" i="18"/>
  <c r="F21" i="18"/>
  <c r="E21" i="18"/>
  <c r="D21" i="18"/>
  <c r="C21" i="18"/>
  <c r="B21" i="18"/>
  <c r="Q11" i="18"/>
  <c r="H11" i="18"/>
  <c r="G11" i="18"/>
  <c r="F11" i="18"/>
  <c r="E11" i="18"/>
  <c r="D11" i="18"/>
  <c r="C11" i="18"/>
  <c r="B11" i="18"/>
  <c r="H11" i="13" l="1"/>
  <c r="I11" i="13"/>
  <c r="J11" i="13"/>
  <c r="H20" i="13"/>
  <c r="I20" i="13"/>
  <c r="J20" i="13"/>
  <c r="H32" i="13"/>
  <c r="I32" i="13"/>
  <c r="J32" i="13"/>
  <c r="H39" i="13"/>
  <c r="I39" i="13"/>
  <c r="J39" i="13"/>
  <c r="H11" i="12"/>
  <c r="I11" i="12"/>
  <c r="J11" i="12"/>
  <c r="H20" i="12"/>
  <c r="I20" i="12"/>
  <c r="J20" i="12"/>
  <c r="H32" i="12"/>
  <c r="I32" i="12"/>
  <c r="J32" i="12"/>
  <c r="H39" i="12"/>
  <c r="I39" i="12"/>
  <c r="J39" i="12"/>
</calcChain>
</file>

<file path=xl/sharedStrings.xml><?xml version="1.0" encoding="utf-8"?>
<sst xmlns="http://schemas.openxmlformats.org/spreadsheetml/2006/main" count="477" uniqueCount="72">
  <si>
    <t>--</t>
  </si>
  <si>
    <t>Total</t>
  </si>
  <si>
    <t>Fall 1999</t>
  </si>
  <si>
    <t>Fall 2000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</si>
  <si>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</si>
  <si>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</si>
  <si>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</si>
  <si>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</si>
  <si>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</si>
  <si>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</si>
  <si>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</si>
  <si>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</si>
  <si>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</si>
  <si>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</si>
  <si>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</si>
  <si>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</si>
  <si>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r>
      <t>Race/Ethnicity</t>
    </r>
    <r>
      <rPr>
        <b/>
        <vertAlign val="superscript"/>
        <sz val="10"/>
        <rFont val="Arial"/>
        <family val="2"/>
      </rPr>
      <t>1</t>
    </r>
  </si>
  <si>
    <t>Non Resident Alien</t>
  </si>
  <si>
    <t>Black, Non Hispanic</t>
  </si>
  <si>
    <t>American Indian/Alaskan</t>
  </si>
  <si>
    <t>Asian Pacific</t>
  </si>
  <si>
    <t>White, Non Hispanic</t>
  </si>
  <si>
    <t>Unknown Race/Ethnicity</t>
  </si>
  <si>
    <r>
      <t>Age (Categorically)</t>
    </r>
    <r>
      <rPr>
        <b/>
        <vertAlign val="superscript"/>
        <sz val="10"/>
        <rFont val="Arial"/>
        <family val="2"/>
      </rPr>
      <t>2</t>
    </r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</si>
  <si>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</si>
  <si>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</si>
  <si>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</si>
  <si>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</si>
  <si>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</si>
  <si>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</si>
  <si>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</si>
  <si>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</si>
  <si>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r>
      <t>Average Age</t>
    </r>
    <r>
      <rPr>
        <b/>
        <vertAlign val="superscript"/>
        <sz val="10"/>
        <rFont val="Arial"/>
        <family val="2"/>
      </rPr>
      <t xml:space="preserve"> 2</t>
    </r>
  </si>
  <si>
    <t xml:space="preserve">Mean </t>
  </si>
  <si>
    <t>Standard Deviation</t>
  </si>
  <si>
    <t>Gender</t>
  </si>
  <si>
    <t>Male</t>
  </si>
  <si>
    <t>Female</t>
  </si>
  <si>
    <r>
      <t xml:space="preserve">2 </t>
    </r>
    <r>
      <rPr>
        <sz val="10"/>
        <rFont val="Arial"/>
        <family val="2"/>
      </rPr>
      <t xml:space="preserve">Age is based on a term date of September 1 for each given year. </t>
    </r>
  </si>
  <si>
    <t>Fall 2006</t>
  </si>
  <si>
    <t>Fall 2007</t>
  </si>
  <si>
    <t>1999-2007</t>
  </si>
  <si>
    <t xml:space="preserve"> </t>
  </si>
  <si>
    <t>Computer Science: Online Systems Securities Certificate</t>
  </si>
  <si>
    <t xml:space="preserve"> by Status, Race/Ethnicity, Gender, and Age</t>
  </si>
  <si>
    <t>Computer Science: Online Information Assurance Certificate</t>
  </si>
  <si>
    <t>Fall 2008</t>
  </si>
  <si>
    <t>SOURCE:  Census day files used for IBHE and IPEDS reporting were the sources for race/ethnicity, age, and gender.  The annual UIS Headcount/FTE Enrollment Reports were the sources for the status variable, where 9 hours is considered full-time at the Graduate level.</t>
  </si>
  <si>
    <t>Fall 2009</t>
  </si>
  <si>
    <t xml:space="preserve">SOURCE:  Census day files used for IBHE and IPEDS reporting were the sources for race/ethnicity, age, and gender.  The annual UIS Headcount/FTE Enrollment Reports were the sources for the status variable, where 12 credit hours is considered full-time at the undergraduate level.    </t>
  </si>
  <si>
    <t>Fall 2010</t>
  </si>
  <si>
    <t>Fall 2011</t>
  </si>
  <si>
    <t>Fall 2012</t>
  </si>
  <si>
    <t>Multi-Race</t>
  </si>
  <si>
    <t>Asian/Pacific Islander/Native Hawaiian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</si>
  <si>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</si>
  <si>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</si>
  <si>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</si>
  <si>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</si>
  <si>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</si>
  <si>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</si>
  <si>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</si>
  <si>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</si>
  <si>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</si>
  <si>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t>Average Age*</t>
  </si>
  <si>
    <t>* Age is based on the fall term census date for each given year.</t>
  </si>
  <si>
    <t>Fall 2020</t>
  </si>
  <si>
    <t>Fall 2021</t>
  </si>
  <si>
    <t>Fall 2022</t>
  </si>
  <si>
    <t>2015-2022</t>
  </si>
  <si>
    <t xml:space="preserve"> Computer Science, B.S.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</si>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</sst>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auto="1"/>
      </right>
      <top style="double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7" xfId="0" quotePrefix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5" xfId="0" applyFont="1" applyFill="1" applyBorder="1" applyAlignment="1">
      <alignment horizontal="left"/>
    </xf>
    <xf numFmtId="2" fontId="0" fillId="0" borderId="11" xfId="0" applyNumberFormat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quotePrefix="1" applyBorder="1" applyAlignment="1">
      <alignment horizontal="center"/>
    </xf>
    <xf numFmtId="2" fontId="0" fillId="0" borderId="7" xfId="0" quotePrefix="1" applyNumberFormat="1" applyBorder="1" applyAlignment="1">
      <alignment horizontal="center"/>
    </xf>
    <xf numFmtId="2" fontId="0" fillId="0" borderId="5" xfId="0" quotePrefix="1" applyNumberFormat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0" fillId="0" borderId="7" xfId="0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0" fillId="0" borderId="10" xfId="0" applyBorder="1" applyAlignment="1">
      <alignment horizontal="right" indent="2"/>
    </xf>
    <xf numFmtId="0" fontId="0" fillId="0" borderId="16" xfId="0" applyBorder="1" applyAlignment="1">
      <alignment horizontal="right" indent="2"/>
    </xf>
    <xf numFmtId="0" fontId="0" fillId="0" borderId="13" xfId="0" applyBorder="1" applyAlignment="1">
      <alignment horizontal="right" indent="2"/>
    </xf>
    <xf numFmtId="2" fontId="0" fillId="0" borderId="7" xfId="0" applyNumberFormat="1" applyBorder="1" applyAlignment="1">
      <alignment horizontal="right" indent="1"/>
    </xf>
    <xf numFmtId="2" fontId="0" fillId="0" borderId="4" xfId="0" applyNumberFormat="1" applyBorder="1" applyAlignment="1">
      <alignment horizontal="right" indent="1"/>
    </xf>
    <xf numFmtId="2" fontId="0" fillId="0" borderId="5" xfId="0" applyNumberFormat="1" applyBorder="1" applyAlignment="1">
      <alignment horizontal="right" indent="1"/>
    </xf>
    <xf numFmtId="0" fontId="1" fillId="0" borderId="0" xfId="0" applyFont="1"/>
    <xf numFmtId="2" fontId="0" fillId="0" borderId="11" xfId="0" applyNumberFormat="1" applyBorder="1" applyAlignment="1">
      <alignment horizontal="right" indent="1"/>
    </xf>
    <xf numFmtId="0" fontId="0" fillId="0" borderId="11" xfId="0" applyBorder="1" applyAlignment="1">
      <alignment horizontal="right" indent="2"/>
    </xf>
    <xf numFmtId="2" fontId="0" fillId="0" borderId="7" xfId="0" applyNumberFormat="1" applyBorder="1" applyAlignment="1">
      <alignment horizontal="right" indent="2"/>
    </xf>
    <xf numFmtId="2" fontId="0" fillId="0" borderId="4" xfId="0" applyNumberFormat="1" applyBorder="1" applyAlignment="1">
      <alignment horizontal="right" indent="2"/>
    </xf>
    <xf numFmtId="0" fontId="5" fillId="2" borderId="6" xfId="0" applyFont="1" applyFill="1" applyBorder="1"/>
    <xf numFmtId="0" fontId="5" fillId="2" borderId="14" xfId="0" applyFont="1" applyFill="1" applyBorder="1" applyAlignment="1">
      <alignment horizontal="left"/>
    </xf>
    <xf numFmtId="0" fontId="7" fillId="0" borderId="0" xfId="0" applyFont="1"/>
    <xf numFmtId="0" fontId="0" fillId="0" borderId="0" xfId="0" applyAlignment="1">
      <alignment wrapText="1"/>
    </xf>
    <xf numFmtId="0" fontId="5" fillId="2" borderId="17" xfId="0" applyFont="1" applyFill="1" applyBorder="1" applyAlignment="1">
      <alignment horizontal="center"/>
    </xf>
    <xf numFmtId="0" fontId="0" fillId="0" borderId="18" xfId="0" applyBorder="1" applyAlignment="1">
      <alignment horizontal="right" indent="2"/>
    </xf>
    <xf numFmtId="0" fontId="4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1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workbookViewId="0">
      <selection activeCell="A13" sqref="A13"/>
    </sheetView>
  </sheetViews>
  <sheetFormatPr defaultRowHeight="12.75" x14ac:dyDescent="0.2"/>
  <cols>
    <col min="1" max="1" width="34.85546875" customWidth="1"/>
    <col min="2" max="9" width="9.7109375" hidden="1" customWidth="1"/>
    <col min="10" max="17" width="9.7109375" customWidth="1"/>
  </cols>
  <sheetData>
    <row r="1" spans="1:17" ht="15.75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5.75" x14ac:dyDescent="0.25">
      <c r="A2" s="47" t="s">
        <v>70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15" x14ac:dyDescent="0.25">
      <c r="A3" s="49" t="s">
        <v>69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5" x14ac:dyDescent="0.25">
      <c r="A4" s="49" t="s">
        <v>14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3.5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3.5" thickTop="1" x14ac:dyDescent="0.2">
      <c r="A7" s="3"/>
      <c r="B7" s="4" t="s">
        <v>40</v>
      </c>
      <c r="C7" s="26" t="s">
        <v>46</v>
      </c>
      <c r="D7" s="4" t="s">
        <v>48</v>
      </c>
      <c r="E7" s="4" t="s">
        <v>50</v>
      </c>
      <c r="F7" s="4" t="s">
        <v>51</v>
      </c>
      <c r="G7" s="4" t="s">
        <v>52</v>
      </c>
      <c r="H7" s="4" t="s">
        <v>55</v>
      </c>
      <c r="I7" s="45" t="s">
        <v>56</v>
      </c>
      <c r="J7" s="45" t="s">
        <v>57</v>
      </c>
      <c r="K7" s="4" t="s">
        <v>58</v>
      </c>
      <c r="L7" s="4" t="s">
        <v>59</v>
      </c>
      <c r="M7" s="45" t="s">
        <v>60</v>
      </c>
      <c r="N7" s="45" t="s">
        <v>61</v>
      </c>
      <c r="O7" s="45" t="s">
        <v>66</v>
      </c>
      <c r="P7" s="45" t="s">
        <v>67</v>
      </c>
      <c r="Q7" s="19" t="s">
        <v>68</v>
      </c>
    </row>
    <row r="8" spans="1:17" x14ac:dyDescent="0.2">
      <c r="A8" s="5" t="s">
        <v>15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</row>
    <row r="9" spans="1:17" x14ac:dyDescent="0.2">
      <c r="A9" s="8" t="s">
        <v>10</v>
      </c>
      <c r="B9" s="27">
        <v>109</v>
      </c>
      <c r="C9" s="27">
        <v>113</v>
      </c>
      <c r="D9" s="27">
        <v>99</v>
      </c>
      <c r="E9" s="27">
        <v>130</v>
      </c>
      <c r="F9" s="27">
        <v>153</v>
      </c>
      <c r="G9" s="27">
        <v>202</v>
      </c>
      <c r="H9" s="27">
        <v>228</v>
      </c>
      <c r="I9" s="27">
        <v>293</v>
      </c>
      <c r="J9" s="38">
        <v>253</v>
      </c>
      <c r="K9" s="27">
        <v>262</v>
      </c>
      <c r="L9" s="27">
        <v>275</v>
      </c>
      <c r="M9" s="38">
        <v>233</v>
      </c>
      <c r="N9" s="38">
        <v>204</v>
      </c>
      <c r="O9" s="38">
        <v>196</v>
      </c>
      <c r="P9" s="38">
        <v>176</v>
      </c>
      <c r="Q9" s="29">
        <v>144</v>
      </c>
    </row>
    <row r="10" spans="1:17" x14ac:dyDescent="0.2">
      <c r="A10" s="8" t="s">
        <v>11</v>
      </c>
      <c r="B10" s="27">
        <v>87</v>
      </c>
      <c r="C10" s="27">
        <v>90</v>
      </c>
      <c r="D10" s="27">
        <v>96</v>
      </c>
      <c r="E10" s="27">
        <v>126</v>
      </c>
      <c r="F10" s="27">
        <v>139</v>
      </c>
      <c r="G10" s="27">
        <v>167</v>
      </c>
      <c r="H10" s="27">
        <v>195</v>
      </c>
      <c r="I10" s="27">
        <v>212</v>
      </c>
      <c r="J10" s="38">
        <v>207</v>
      </c>
      <c r="K10" s="27">
        <v>212</v>
      </c>
      <c r="L10" s="27">
        <v>208</v>
      </c>
      <c r="M10" s="38">
        <v>200</v>
      </c>
      <c r="N10" s="38">
        <v>233</v>
      </c>
      <c r="O10" s="38">
        <v>214</v>
      </c>
      <c r="P10" s="38">
        <v>180</v>
      </c>
      <c r="Q10" s="29">
        <v>206</v>
      </c>
    </row>
    <row r="11" spans="1:17" x14ac:dyDescent="0.2">
      <c r="A11" s="10" t="s">
        <v>1</v>
      </c>
      <c r="B11" s="27">
        <f t="shared" ref="B11:Q11" si="0">SUM(B9:B10)</f>
        <v>196</v>
      </c>
      <c r="C11" s="28">
        <f t="shared" si="0"/>
        <v>203</v>
      </c>
      <c r="D11" s="28">
        <f t="shared" si="0"/>
        <v>195</v>
      </c>
      <c r="E11" s="28">
        <f t="shared" si="0"/>
        <v>256</v>
      </c>
      <c r="F11" s="28">
        <f t="shared" si="0"/>
        <v>292</v>
      </c>
      <c r="G11" s="28">
        <f t="shared" si="0"/>
        <v>369</v>
      </c>
      <c r="H11" s="28">
        <f t="shared" si="0"/>
        <v>423</v>
      </c>
      <c r="I11" s="38">
        <f t="shared" ref="I11:N11" si="1">SUM(I9:I10)</f>
        <v>505</v>
      </c>
      <c r="J11" s="38">
        <f t="shared" si="1"/>
        <v>460</v>
      </c>
      <c r="K11" s="27">
        <f t="shared" si="1"/>
        <v>474</v>
      </c>
      <c r="L11" s="27">
        <f t="shared" si="1"/>
        <v>483</v>
      </c>
      <c r="M11" s="38">
        <f t="shared" si="1"/>
        <v>433</v>
      </c>
      <c r="N11" s="38">
        <f t="shared" si="1"/>
        <v>437</v>
      </c>
      <c r="O11" s="38">
        <f t="shared" ref="O11" si="2">SUM(O9:O10)</f>
        <v>410</v>
      </c>
      <c r="P11" s="38">
        <f t="shared" ref="P11" si="3">SUM(P9:P10)</f>
        <v>356</v>
      </c>
      <c r="Q11" s="29">
        <f t="shared" si="0"/>
        <v>350</v>
      </c>
    </row>
    <row r="12" spans="1:17" x14ac:dyDescent="0.2">
      <c r="A12" s="41" t="s">
        <v>62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</row>
    <row r="13" spans="1:17" x14ac:dyDescent="0.2">
      <c r="A13" s="8" t="s">
        <v>71</v>
      </c>
      <c r="B13" s="27">
        <v>4</v>
      </c>
      <c r="C13" s="27">
        <v>1</v>
      </c>
      <c r="D13" s="27">
        <v>2</v>
      </c>
      <c r="E13" s="27">
        <v>5</v>
      </c>
      <c r="F13" s="27">
        <v>5</v>
      </c>
      <c r="G13" s="27">
        <v>8</v>
      </c>
      <c r="H13" s="27">
        <v>11</v>
      </c>
      <c r="I13" s="27">
        <v>13</v>
      </c>
      <c r="J13" s="38">
        <v>17</v>
      </c>
      <c r="K13" s="27">
        <v>12</v>
      </c>
      <c r="L13" s="27">
        <v>9</v>
      </c>
      <c r="M13" s="38">
        <v>11</v>
      </c>
      <c r="N13" s="38">
        <v>17</v>
      </c>
      <c r="O13" s="38">
        <v>14</v>
      </c>
      <c r="P13" s="38">
        <v>15</v>
      </c>
      <c r="Q13" s="29">
        <v>13</v>
      </c>
    </row>
    <row r="14" spans="1:17" x14ac:dyDescent="0.2">
      <c r="A14" s="8" t="s">
        <v>18</v>
      </c>
      <c r="B14" s="27">
        <v>10</v>
      </c>
      <c r="C14" s="27">
        <v>17</v>
      </c>
      <c r="D14" s="27">
        <v>18</v>
      </c>
      <c r="E14" s="27">
        <v>21</v>
      </c>
      <c r="F14" s="27">
        <v>14</v>
      </c>
      <c r="G14" s="27">
        <v>24</v>
      </c>
      <c r="H14" s="27">
        <v>30</v>
      </c>
      <c r="I14" s="27">
        <v>38</v>
      </c>
      <c r="J14" s="38">
        <v>31</v>
      </c>
      <c r="K14" s="27">
        <v>34</v>
      </c>
      <c r="L14" s="27">
        <v>35</v>
      </c>
      <c r="M14" s="38">
        <v>45</v>
      </c>
      <c r="N14" s="38">
        <v>38</v>
      </c>
      <c r="O14" s="38">
        <v>40</v>
      </c>
      <c r="P14" s="38">
        <v>32</v>
      </c>
      <c r="Q14" s="29">
        <v>34</v>
      </c>
    </row>
    <row r="15" spans="1:17" x14ac:dyDescent="0.2">
      <c r="A15" s="8" t="s">
        <v>19</v>
      </c>
      <c r="B15" s="27">
        <v>0</v>
      </c>
      <c r="C15" s="27">
        <v>0</v>
      </c>
      <c r="D15" s="27">
        <v>1</v>
      </c>
      <c r="E15" s="27">
        <v>1</v>
      </c>
      <c r="F15" s="27">
        <v>2</v>
      </c>
      <c r="G15" s="27">
        <v>1</v>
      </c>
      <c r="H15" s="27">
        <v>0</v>
      </c>
      <c r="I15" s="27">
        <v>0</v>
      </c>
      <c r="J15" s="38">
        <v>0</v>
      </c>
      <c r="K15" s="27">
        <v>0</v>
      </c>
      <c r="L15" s="27">
        <v>2</v>
      </c>
      <c r="M15" s="38">
        <v>1</v>
      </c>
      <c r="N15" s="38">
        <v>1</v>
      </c>
      <c r="O15" s="38">
        <v>1</v>
      </c>
      <c r="P15" s="38">
        <v>0</v>
      </c>
      <c r="Q15" s="29">
        <v>0</v>
      </c>
    </row>
    <row r="16" spans="1:17" x14ac:dyDescent="0.2">
      <c r="A16" s="8" t="s">
        <v>54</v>
      </c>
      <c r="B16" s="27">
        <v>15</v>
      </c>
      <c r="C16" s="27">
        <v>19</v>
      </c>
      <c r="D16" s="27">
        <v>16</v>
      </c>
      <c r="E16" s="27">
        <v>19</v>
      </c>
      <c r="F16" s="27">
        <v>23</v>
      </c>
      <c r="G16" s="27">
        <v>23</v>
      </c>
      <c r="H16" s="27">
        <v>29</v>
      </c>
      <c r="I16" s="27">
        <v>34</v>
      </c>
      <c r="J16" s="38">
        <v>36</v>
      </c>
      <c r="K16" s="27">
        <v>39</v>
      </c>
      <c r="L16" s="27">
        <v>26</v>
      </c>
      <c r="M16" s="38">
        <v>32</v>
      </c>
      <c r="N16" s="38">
        <v>41</v>
      </c>
      <c r="O16" s="38">
        <v>40</v>
      </c>
      <c r="P16" s="38">
        <v>33</v>
      </c>
      <c r="Q16" s="29">
        <v>28</v>
      </c>
    </row>
    <row r="17" spans="1:17" x14ac:dyDescent="0.2">
      <c r="A17" s="8" t="s">
        <v>9</v>
      </c>
      <c r="B17" s="27">
        <v>7</v>
      </c>
      <c r="C17" s="27">
        <v>4</v>
      </c>
      <c r="D17" s="27">
        <v>7</v>
      </c>
      <c r="E17" s="27">
        <v>8</v>
      </c>
      <c r="F17" s="27">
        <v>14</v>
      </c>
      <c r="G17" s="27">
        <v>19</v>
      </c>
      <c r="H17" s="27">
        <v>26</v>
      </c>
      <c r="I17" s="27">
        <v>32</v>
      </c>
      <c r="J17" s="38">
        <v>24</v>
      </c>
      <c r="K17" s="27">
        <v>43</v>
      </c>
      <c r="L17" s="27">
        <v>54</v>
      </c>
      <c r="M17" s="38">
        <v>48</v>
      </c>
      <c r="N17" s="38">
        <v>49</v>
      </c>
      <c r="O17" s="38">
        <v>52</v>
      </c>
      <c r="P17" s="38">
        <v>44</v>
      </c>
      <c r="Q17" s="29">
        <v>42</v>
      </c>
    </row>
    <row r="18" spans="1:17" x14ac:dyDescent="0.2">
      <c r="A18" s="8" t="s">
        <v>21</v>
      </c>
      <c r="B18" s="27">
        <v>146</v>
      </c>
      <c r="C18" s="27">
        <v>145</v>
      </c>
      <c r="D18" s="27">
        <v>131</v>
      </c>
      <c r="E18" s="27">
        <v>191</v>
      </c>
      <c r="F18" s="27">
        <v>213</v>
      </c>
      <c r="G18" s="27">
        <v>254</v>
      </c>
      <c r="H18" s="27">
        <v>292</v>
      </c>
      <c r="I18" s="27">
        <v>343</v>
      </c>
      <c r="J18" s="38">
        <v>308</v>
      </c>
      <c r="K18" s="27">
        <v>313</v>
      </c>
      <c r="L18" s="27">
        <v>329</v>
      </c>
      <c r="M18" s="38">
        <v>276</v>
      </c>
      <c r="N18" s="38">
        <v>257</v>
      </c>
      <c r="O18" s="38">
        <v>237</v>
      </c>
      <c r="P18" s="38">
        <v>210</v>
      </c>
      <c r="Q18" s="29">
        <v>202</v>
      </c>
    </row>
    <row r="19" spans="1:17" x14ac:dyDescent="0.2">
      <c r="A19" s="8" t="s">
        <v>53</v>
      </c>
      <c r="B19" s="27" t="s">
        <v>0</v>
      </c>
      <c r="C19" s="28" t="s">
        <v>0</v>
      </c>
      <c r="D19" s="28" t="s">
        <v>0</v>
      </c>
      <c r="E19" s="27">
        <v>6</v>
      </c>
      <c r="F19" s="27">
        <v>5</v>
      </c>
      <c r="G19" s="27">
        <v>12</v>
      </c>
      <c r="H19" s="27">
        <v>7</v>
      </c>
      <c r="I19" s="27">
        <v>15</v>
      </c>
      <c r="J19" s="38">
        <v>14</v>
      </c>
      <c r="K19" s="27">
        <v>16</v>
      </c>
      <c r="L19" s="27">
        <v>16</v>
      </c>
      <c r="M19" s="38">
        <v>15</v>
      </c>
      <c r="N19" s="38">
        <v>21</v>
      </c>
      <c r="O19" s="38">
        <v>16</v>
      </c>
      <c r="P19" s="38">
        <v>12</v>
      </c>
      <c r="Q19" s="29">
        <v>18</v>
      </c>
    </row>
    <row r="20" spans="1:17" x14ac:dyDescent="0.2">
      <c r="A20" s="8" t="s">
        <v>22</v>
      </c>
      <c r="B20" s="27">
        <v>14</v>
      </c>
      <c r="C20" s="27">
        <v>17</v>
      </c>
      <c r="D20" s="27">
        <v>20</v>
      </c>
      <c r="E20" s="27">
        <v>5</v>
      </c>
      <c r="F20" s="27">
        <v>16</v>
      </c>
      <c r="G20" s="27">
        <v>28</v>
      </c>
      <c r="H20" s="27">
        <v>28</v>
      </c>
      <c r="I20" s="27">
        <v>30</v>
      </c>
      <c r="J20" s="38">
        <v>30</v>
      </c>
      <c r="K20" s="27">
        <v>17</v>
      </c>
      <c r="L20" s="27">
        <v>12</v>
      </c>
      <c r="M20" s="38">
        <v>5</v>
      </c>
      <c r="N20" s="38">
        <v>13</v>
      </c>
      <c r="O20" s="38">
        <v>10</v>
      </c>
      <c r="P20" s="38">
        <v>10</v>
      </c>
      <c r="Q20" s="29">
        <v>13</v>
      </c>
    </row>
    <row r="21" spans="1:17" x14ac:dyDescent="0.2">
      <c r="A21" s="10" t="s">
        <v>1</v>
      </c>
      <c r="B21" s="27">
        <f t="shared" ref="B21:Q21" si="4">SUM(B13:B20)</f>
        <v>196</v>
      </c>
      <c r="C21" s="28">
        <f t="shared" si="4"/>
        <v>203</v>
      </c>
      <c r="D21" s="28">
        <f t="shared" si="4"/>
        <v>195</v>
      </c>
      <c r="E21" s="28">
        <f t="shared" si="4"/>
        <v>256</v>
      </c>
      <c r="F21" s="28">
        <f t="shared" si="4"/>
        <v>292</v>
      </c>
      <c r="G21" s="28">
        <f t="shared" si="4"/>
        <v>369</v>
      </c>
      <c r="H21" s="28">
        <f t="shared" si="4"/>
        <v>423</v>
      </c>
      <c r="I21" s="38">
        <f t="shared" ref="I21:P21" si="5">SUM(I13:I20)</f>
        <v>505</v>
      </c>
      <c r="J21" s="38">
        <f t="shared" si="5"/>
        <v>460</v>
      </c>
      <c r="K21" s="27">
        <f t="shared" si="5"/>
        <v>474</v>
      </c>
      <c r="L21" s="27">
        <f t="shared" si="5"/>
        <v>483</v>
      </c>
      <c r="M21" s="38">
        <f t="shared" si="5"/>
        <v>433</v>
      </c>
      <c r="N21" s="38">
        <f t="shared" si="5"/>
        <v>437</v>
      </c>
      <c r="O21" s="38">
        <f t="shared" si="5"/>
        <v>410</v>
      </c>
      <c r="P21" s="38">
        <f t="shared" si="5"/>
        <v>356</v>
      </c>
      <c r="Q21" s="29">
        <f t="shared" si="4"/>
        <v>350</v>
      </c>
    </row>
    <row r="22" spans="1:17" x14ac:dyDescent="0.2">
      <c r="A22" s="41" t="s">
        <v>63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x14ac:dyDescent="0.2">
      <c r="A23" s="8" t="s">
        <v>24</v>
      </c>
      <c r="B23" s="27">
        <v>28</v>
      </c>
      <c r="C23" s="27">
        <v>29</v>
      </c>
      <c r="D23" s="27">
        <v>24</v>
      </c>
      <c r="E23" s="27">
        <v>28</v>
      </c>
      <c r="F23" s="27">
        <v>30</v>
      </c>
      <c r="G23" s="27">
        <v>38</v>
      </c>
      <c r="H23" s="27">
        <v>44</v>
      </c>
      <c r="I23" s="27">
        <v>48</v>
      </c>
      <c r="J23" s="38">
        <v>32</v>
      </c>
      <c r="K23" s="27">
        <v>31</v>
      </c>
      <c r="L23" s="27">
        <v>37</v>
      </c>
      <c r="M23" s="38">
        <v>39</v>
      </c>
      <c r="N23" s="38">
        <v>66</v>
      </c>
      <c r="O23" s="38">
        <v>64</v>
      </c>
      <c r="P23" s="38">
        <v>37</v>
      </c>
      <c r="Q23" s="29">
        <v>4</v>
      </c>
    </row>
    <row r="24" spans="1:17" x14ac:dyDescent="0.2">
      <c r="A24" s="8" t="s">
        <v>25</v>
      </c>
      <c r="B24" s="27">
        <v>31</v>
      </c>
      <c r="C24" s="27">
        <v>22</v>
      </c>
      <c r="D24" s="27">
        <v>31</v>
      </c>
      <c r="E24" s="27">
        <v>38</v>
      </c>
      <c r="F24" s="27">
        <v>39</v>
      </c>
      <c r="G24" s="27">
        <v>43</v>
      </c>
      <c r="H24" s="27">
        <v>50</v>
      </c>
      <c r="I24" s="27">
        <v>47</v>
      </c>
      <c r="J24" s="38">
        <v>64</v>
      </c>
      <c r="K24" s="27">
        <v>65</v>
      </c>
      <c r="L24" s="27">
        <v>52</v>
      </c>
      <c r="M24" s="38">
        <v>44</v>
      </c>
      <c r="N24" s="38">
        <v>53</v>
      </c>
      <c r="O24" s="38">
        <v>58</v>
      </c>
      <c r="P24" s="38">
        <v>74</v>
      </c>
      <c r="Q24" s="29">
        <v>49</v>
      </c>
    </row>
    <row r="25" spans="1:17" x14ac:dyDescent="0.2">
      <c r="A25" s="8" t="s">
        <v>26</v>
      </c>
      <c r="B25" s="27">
        <v>14</v>
      </c>
      <c r="C25" s="27">
        <v>24</v>
      </c>
      <c r="D25" s="27">
        <v>31</v>
      </c>
      <c r="E25" s="27">
        <v>48</v>
      </c>
      <c r="F25" s="27">
        <v>48</v>
      </c>
      <c r="G25" s="27">
        <v>49</v>
      </c>
      <c r="H25" s="27">
        <v>59</v>
      </c>
      <c r="I25" s="27">
        <v>75</v>
      </c>
      <c r="J25" s="38">
        <v>60</v>
      </c>
      <c r="K25" s="27">
        <v>63</v>
      </c>
      <c r="L25" s="27">
        <v>74</v>
      </c>
      <c r="M25" s="38">
        <v>65</v>
      </c>
      <c r="N25" s="38">
        <v>63</v>
      </c>
      <c r="O25" s="38">
        <v>67</v>
      </c>
      <c r="P25" s="38">
        <v>58</v>
      </c>
      <c r="Q25" s="29">
        <v>75</v>
      </c>
    </row>
    <row r="26" spans="1:17" x14ac:dyDescent="0.2">
      <c r="A26" s="8" t="s">
        <v>27</v>
      </c>
      <c r="B26" s="27">
        <v>38</v>
      </c>
      <c r="C26" s="27">
        <v>37</v>
      </c>
      <c r="D26" s="27">
        <v>37</v>
      </c>
      <c r="E26" s="27">
        <v>35</v>
      </c>
      <c r="F26" s="27">
        <v>51</v>
      </c>
      <c r="G26" s="27">
        <v>71</v>
      </c>
      <c r="H26" s="27">
        <v>89</v>
      </c>
      <c r="I26" s="27">
        <v>114</v>
      </c>
      <c r="J26" s="38">
        <v>110</v>
      </c>
      <c r="K26" s="27">
        <v>115</v>
      </c>
      <c r="L26" s="27">
        <v>132</v>
      </c>
      <c r="M26" s="38">
        <v>116</v>
      </c>
      <c r="N26" s="38">
        <v>91</v>
      </c>
      <c r="O26" s="38">
        <v>88</v>
      </c>
      <c r="P26" s="38">
        <v>70</v>
      </c>
      <c r="Q26" s="29">
        <v>49</v>
      </c>
    </row>
    <row r="27" spans="1:17" x14ac:dyDescent="0.2">
      <c r="A27" s="8" t="s">
        <v>28</v>
      </c>
      <c r="B27" s="27">
        <v>38</v>
      </c>
      <c r="C27" s="27">
        <v>42</v>
      </c>
      <c r="D27" s="27">
        <v>20</v>
      </c>
      <c r="E27" s="27">
        <v>43</v>
      </c>
      <c r="F27" s="27">
        <v>53</v>
      </c>
      <c r="G27" s="27">
        <v>81</v>
      </c>
      <c r="H27" s="27">
        <v>85</v>
      </c>
      <c r="I27" s="27">
        <v>96</v>
      </c>
      <c r="J27" s="38">
        <v>78</v>
      </c>
      <c r="K27" s="27">
        <v>82</v>
      </c>
      <c r="L27" s="27">
        <v>91</v>
      </c>
      <c r="M27" s="38">
        <v>77</v>
      </c>
      <c r="N27" s="38">
        <v>74</v>
      </c>
      <c r="O27" s="38">
        <v>63</v>
      </c>
      <c r="P27" s="38">
        <v>49</v>
      </c>
      <c r="Q27" s="29">
        <v>63</v>
      </c>
    </row>
    <row r="28" spans="1:17" x14ac:dyDescent="0.2">
      <c r="A28" s="8" t="s">
        <v>29</v>
      </c>
      <c r="B28" s="27">
        <v>25</v>
      </c>
      <c r="C28" s="27">
        <v>27</v>
      </c>
      <c r="D28" s="27">
        <v>28</v>
      </c>
      <c r="E28" s="27">
        <v>34</v>
      </c>
      <c r="F28" s="27">
        <v>39</v>
      </c>
      <c r="G28" s="27">
        <v>41</v>
      </c>
      <c r="H28" s="27">
        <v>52</v>
      </c>
      <c r="I28" s="27">
        <v>67</v>
      </c>
      <c r="J28" s="38">
        <v>48</v>
      </c>
      <c r="K28" s="27">
        <v>56</v>
      </c>
      <c r="L28" s="27">
        <v>54</v>
      </c>
      <c r="M28" s="38">
        <v>48</v>
      </c>
      <c r="N28" s="38">
        <v>46</v>
      </c>
      <c r="O28" s="38">
        <v>31</v>
      </c>
      <c r="P28" s="38">
        <v>35</v>
      </c>
      <c r="Q28" s="29">
        <v>53</v>
      </c>
    </row>
    <row r="29" spans="1:17" x14ac:dyDescent="0.2">
      <c r="A29" s="8" t="s">
        <v>12</v>
      </c>
      <c r="B29" s="27">
        <v>16</v>
      </c>
      <c r="C29" s="27">
        <v>17</v>
      </c>
      <c r="D29" s="27">
        <v>20</v>
      </c>
      <c r="E29" s="27">
        <v>22</v>
      </c>
      <c r="F29" s="27">
        <v>25</v>
      </c>
      <c r="G29" s="27">
        <v>36</v>
      </c>
      <c r="H29" s="27">
        <v>34</v>
      </c>
      <c r="I29" s="27">
        <v>45</v>
      </c>
      <c r="J29" s="38">
        <v>53</v>
      </c>
      <c r="K29" s="27">
        <v>49</v>
      </c>
      <c r="L29" s="27">
        <v>34</v>
      </c>
      <c r="M29" s="38">
        <v>34</v>
      </c>
      <c r="N29" s="38">
        <v>33</v>
      </c>
      <c r="O29" s="38">
        <v>32</v>
      </c>
      <c r="P29" s="38">
        <v>21</v>
      </c>
      <c r="Q29" s="29">
        <v>36</v>
      </c>
    </row>
    <row r="30" spans="1:17" x14ac:dyDescent="0.2">
      <c r="A30" s="8" t="s">
        <v>13</v>
      </c>
      <c r="B30" s="27">
        <v>6</v>
      </c>
      <c r="C30" s="27">
        <v>5</v>
      </c>
      <c r="D30" s="27">
        <v>4</v>
      </c>
      <c r="E30" s="27">
        <v>8</v>
      </c>
      <c r="F30" s="27">
        <v>7</v>
      </c>
      <c r="G30" s="27">
        <v>10</v>
      </c>
      <c r="H30" s="27">
        <v>9</v>
      </c>
      <c r="I30" s="27">
        <v>12</v>
      </c>
      <c r="J30" s="38">
        <v>14</v>
      </c>
      <c r="K30" s="27">
        <v>13</v>
      </c>
      <c r="L30" s="27">
        <v>7</v>
      </c>
      <c r="M30" s="38">
        <v>8</v>
      </c>
      <c r="N30" s="38">
        <v>10</v>
      </c>
      <c r="O30" s="38">
        <v>7</v>
      </c>
      <c r="P30" s="38">
        <v>12</v>
      </c>
      <c r="Q30" s="29">
        <v>11</v>
      </c>
    </row>
    <row r="31" spans="1:17" x14ac:dyDescent="0.2">
      <c r="A31" s="8" t="s">
        <v>30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1</v>
      </c>
      <c r="I31" s="27">
        <v>1</v>
      </c>
      <c r="J31" s="38">
        <v>1</v>
      </c>
      <c r="K31" s="27">
        <v>0</v>
      </c>
      <c r="L31" s="27">
        <v>2</v>
      </c>
      <c r="M31" s="38">
        <v>2</v>
      </c>
      <c r="N31" s="38">
        <v>1</v>
      </c>
      <c r="O31" s="38">
        <v>0</v>
      </c>
      <c r="P31" s="38">
        <v>0</v>
      </c>
      <c r="Q31" s="29">
        <v>10</v>
      </c>
    </row>
    <row r="32" spans="1:17" x14ac:dyDescent="0.2">
      <c r="A32" s="8" t="s">
        <v>31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38">
        <v>0</v>
      </c>
      <c r="K32" s="27">
        <v>0</v>
      </c>
      <c r="L32" s="27">
        <v>0</v>
      </c>
      <c r="M32" s="38">
        <v>0</v>
      </c>
      <c r="N32" s="38">
        <v>0</v>
      </c>
      <c r="O32" s="38">
        <v>0</v>
      </c>
      <c r="P32" s="38">
        <v>0</v>
      </c>
      <c r="Q32" s="29">
        <v>0</v>
      </c>
    </row>
    <row r="33" spans="1:18" x14ac:dyDescent="0.2">
      <c r="A33" s="10" t="s">
        <v>1</v>
      </c>
      <c r="B33" s="27">
        <f t="shared" ref="B33:Q33" si="6">SUM(B23:B32)</f>
        <v>196</v>
      </c>
      <c r="C33" s="28">
        <f t="shared" si="6"/>
        <v>203</v>
      </c>
      <c r="D33" s="28">
        <f t="shared" si="6"/>
        <v>195</v>
      </c>
      <c r="E33" s="28">
        <f t="shared" si="6"/>
        <v>256</v>
      </c>
      <c r="F33" s="28">
        <f t="shared" si="6"/>
        <v>292</v>
      </c>
      <c r="G33" s="28">
        <f t="shared" si="6"/>
        <v>369</v>
      </c>
      <c r="H33" s="28">
        <f t="shared" si="6"/>
        <v>423</v>
      </c>
      <c r="I33" s="38">
        <f t="shared" ref="I33:P33" si="7">SUM(I23:I32)</f>
        <v>505</v>
      </c>
      <c r="J33" s="38">
        <f t="shared" si="7"/>
        <v>460</v>
      </c>
      <c r="K33" s="27">
        <f t="shared" si="7"/>
        <v>474</v>
      </c>
      <c r="L33" s="27">
        <f t="shared" si="7"/>
        <v>483</v>
      </c>
      <c r="M33" s="38">
        <f t="shared" si="7"/>
        <v>433</v>
      </c>
      <c r="N33" s="38">
        <f t="shared" si="7"/>
        <v>437</v>
      </c>
      <c r="O33" s="38">
        <f t="shared" si="7"/>
        <v>410</v>
      </c>
      <c r="P33" s="38">
        <f t="shared" si="7"/>
        <v>356</v>
      </c>
      <c r="Q33" s="29">
        <f t="shared" si="6"/>
        <v>350</v>
      </c>
    </row>
    <row r="34" spans="1:18" x14ac:dyDescent="0.2">
      <c r="A34" s="42" t="s">
        <v>64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6"/>
    </row>
    <row r="35" spans="1:18" x14ac:dyDescent="0.2">
      <c r="A35" s="8" t="s">
        <v>33</v>
      </c>
      <c r="B35" s="39">
        <v>29.33</v>
      </c>
      <c r="C35" s="40">
        <v>29.45</v>
      </c>
      <c r="D35" s="40">
        <v>29.03</v>
      </c>
      <c r="E35" s="40">
        <v>28.66</v>
      </c>
      <c r="F35" s="40">
        <v>29.45</v>
      </c>
      <c r="G35" s="34">
        <v>29.71</v>
      </c>
      <c r="H35" s="34">
        <v>29.51</v>
      </c>
      <c r="I35" s="37">
        <v>29.8</v>
      </c>
      <c r="J35" s="37">
        <v>30.17</v>
      </c>
      <c r="K35" s="33">
        <v>29.9</v>
      </c>
      <c r="L35" s="33">
        <v>29.17</v>
      </c>
      <c r="M35" s="37">
        <v>29.3</v>
      </c>
      <c r="N35" s="37">
        <v>28.67</v>
      </c>
      <c r="O35" s="37">
        <v>27.74</v>
      </c>
      <c r="P35" s="37">
        <v>27.97</v>
      </c>
      <c r="Q35" s="35">
        <v>27.2</v>
      </c>
    </row>
    <row r="36" spans="1:18" x14ac:dyDescent="0.2">
      <c r="A36" s="8" t="s">
        <v>34</v>
      </c>
      <c r="B36" s="39">
        <v>8.67</v>
      </c>
      <c r="C36" s="40">
        <v>8.73</v>
      </c>
      <c r="D36" s="40">
        <v>8.8699999999999992</v>
      </c>
      <c r="E36" s="40">
        <v>8.86</v>
      </c>
      <c r="F36" s="40">
        <v>8.58</v>
      </c>
      <c r="G36" s="34">
        <v>8.6300000000000008</v>
      </c>
      <c r="H36" s="34">
        <v>8.44</v>
      </c>
      <c r="I36" s="37">
        <v>8.3800000000000008</v>
      </c>
      <c r="J36" s="37">
        <v>9.0299999999999994</v>
      </c>
      <c r="K36" s="33">
        <v>8.56</v>
      </c>
      <c r="L36" s="33">
        <v>7.81</v>
      </c>
      <c r="M36" s="37">
        <v>8.26</v>
      </c>
      <c r="N36" s="37">
        <v>8.68</v>
      </c>
      <c r="O36" s="37">
        <v>8.08</v>
      </c>
      <c r="P36" s="37">
        <v>8.5299999999999994</v>
      </c>
      <c r="Q36" s="35">
        <v>8.18</v>
      </c>
    </row>
    <row r="37" spans="1:18" x14ac:dyDescent="0.2">
      <c r="A37" s="41" t="s">
        <v>35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7"/>
    </row>
    <row r="38" spans="1:18" x14ac:dyDescent="0.2">
      <c r="A38" s="8" t="s">
        <v>36</v>
      </c>
      <c r="B38" s="27">
        <v>172</v>
      </c>
      <c r="C38" s="27">
        <v>178</v>
      </c>
      <c r="D38" s="27">
        <v>176</v>
      </c>
      <c r="E38" s="27">
        <v>225</v>
      </c>
      <c r="F38" s="27">
        <v>259</v>
      </c>
      <c r="G38" s="27">
        <v>315</v>
      </c>
      <c r="H38" s="27">
        <v>370</v>
      </c>
      <c r="I38" s="27">
        <v>429</v>
      </c>
      <c r="J38" s="38">
        <v>386</v>
      </c>
      <c r="K38" s="27">
        <v>383</v>
      </c>
      <c r="L38" s="27">
        <v>414</v>
      </c>
      <c r="M38" s="38">
        <v>364</v>
      </c>
      <c r="N38" s="38">
        <v>345</v>
      </c>
      <c r="O38" s="38">
        <v>337</v>
      </c>
      <c r="P38" s="38">
        <v>304</v>
      </c>
      <c r="Q38" s="29">
        <v>297</v>
      </c>
    </row>
    <row r="39" spans="1:18" x14ac:dyDescent="0.2">
      <c r="A39" s="8" t="s">
        <v>37</v>
      </c>
      <c r="B39" s="27">
        <v>24</v>
      </c>
      <c r="C39" s="27">
        <v>25</v>
      </c>
      <c r="D39" s="27">
        <v>19</v>
      </c>
      <c r="E39" s="27">
        <v>31</v>
      </c>
      <c r="F39" s="27">
        <v>33</v>
      </c>
      <c r="G39" s="27">
        <v>54</v>
      </c>
      <c r="H39" s="27">
        <v>53</v>
      </c>
      <c r="I39" s="27">
        <v>76</v>
      </c>
      <c r="J39" s="38">
        <v>74</v>
      </c>
      <c r="K39" s="27">
        <v>91</v>
      </c>
      <c r="L39" s="27">
        <v>69</v>
      </c>
      <c r="M39" s="38">
        <v>69</v>
      </c>
      <c r="N39" s="38">
        <v>92</v>
      </c>
      <c r="O39" s="38">
        <v>73</v>
      </c>
      <c r="P39" s="38">
        <v>52</v>
      </c>
      <c r="Q39" s="29">
        <v>53</v>
      </c>
    </row>
    <row r="40" spans="1:18" ht="13.5" thickBot="1" x14ac:dyDescent="0.25">
      <c r="A40" s="13" t="s">
        <v>1</v>
      </c>
      <c r="B40" s="30">
        <f t="shared" ref="B40:Q40" si="8">SUM(B38:B39)</f>
        <v>196</v>
      </c>
      <c r="C40" s="31">
        <f t="shared" si="8"/>
        <v>203</v>
      </c>
      <c r="D40" s="31">
        <f t="shared" si="8"/>
        <v>195</v>
      </c>
      <c r="E40" s="31">
        <f t="shared" si="8"/>
        <v>256</v>
      </c>
      <c r="F40" s="31">
        <f t="shared" si="8"/>
        <v>292</v>
      </c>
      <c r="G40" s="31">
        <f t="shared" si="8"/>
        <v>369</v>
      </c>
      <c r="H40" s="31">
        <f t="shared" si="8"/>
        <v>423</v>
      </c>
      <c r="I40" s="46">
        <f t="shared" ref="I40:P40" si="9">SUM(I38:I39)</f>
        <v>505</v>
      </c>
      <c r="J40" s="46">
        <f t="shared" si="9"/>
        <v>460</v>
      </c>
      <c r="K40" s="30">
        <f t="shared" si="9"/>
        <v>474</v>
      </c>
      <c r="L40" s="30">
        <f t="shared" si="9"/>
        <v>483</v>
      </c>
      <c r="M40" s="46">
        <f t="shared" si="9"/>
        <v>433</v>
      </c>
      <c r="N40" s="46">
        <f t="shared" si="9"/>
        <v>437</v>
      </c>
      <c r="O40" s="46">
        <f t="shared" si="9"/>
        <v>410</v>
      </c>
      <c r="P40" s="46">
        <f t="shared" si="9"/>
        <v>356</v>
      </c>
      <c r="Q40" s="32">
        <f t="shared" si="8"/>
        <v>350</v>
      </c>
    </row>
    <row r="41" spans="1:18" ht="12.75" customHeight="1" thickTop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8" ht="21" customHeight="1" x14ac:dyDescent="0.2">
      <c r="A42" s="36" t="s">
        <v>65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</row>
    <row r="43" spans="1:18" ht="45" customHeight="1" x14ac:dyDescent="0.2">
      <c r="A43" s="50" t="s">
        <v>49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44"/>
    </row>
  </sheetData>
  <mergeCells count="4">
    <mergeCell ref="A2:Q2"/>
    <mergeCell ref="A3:Q3"/>
    <mergeCell ref="A4:Q4"/>
    <mergeCell ref="A43:Q43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workbookViewId="0">
      <selection activeCell="K11" sqref="J11:K11"/>
    </sheetView>
  </sheetViews>
  <sheetFormatPr defaultRowHeight="12.75" x14ac:dyDescent="0.2"/>
  <cols>
    <col min="1" max="1" width="27.28515625" customWidth="1"/>
  </cols>
  <sheetData>
    <row r="1" spans="1:10" ht="15.75" x14ac:dyDescent="0.25">
      <c r="A1" s="47"/>
      <c r="B1" s="47"/>
      <c r="C1" s="47"/>
      <c r="D1" s="47"/>
      <c r="E1" s="47"/>
      <c r="F1" s="47"/>
      <c r="G1" s="47"/>
      <c r="H1" s="47"/>
      <c r="I1" s="15"/>
      <c r="J1" s="15"/>
    </row>
    <row r="2" spans="1:10" ht="15.75" x14ac:dyDescent="0.25">
      <c r="A2" s="47" t="s">
        <v>45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5" x14ac:dyDescent="0.25">
      <c r="A3" s="49" t="s">
        <v>41</v>
      </c>
      <c r="B3" s="49"/>
      <c r="C3" s="49"/>
      <c r="D3" s="49"/>
      <c r="E3" s="49"/>
      <c r="F3" s="49"/>
      <c r="G3" s="49"/>
      <c r="H3" s="49"/>
      <c r="I3" s="57"/>
      <c r="J3" s="48"/>
    </row>
    <row r="4" spans="1:10" ht="15" x14ac:dyDescent="0.25">
      <c r="A4" s="49" t="s">
        <v>44</v>
      </c>
      <c r="B4" s="49"/>
      <c r="C4" s="49"/>
      <c r="D4" s="49"/>
      <c r="E4" s="49"/>
      <c r="F4" s="49"/>
      <c r="G4" s="49"/>
      <c r="H4" s="49"/>
      <c r="I4" s="57"/>
      <c r="J4" s="48"/>
    </row>
    <row r="5" spans="1:10" x14ac:dyDescent="0.2">
      <c r="B5" s="2"/>
      <c r="C5" s="2"/>
      <c r="D5" s="2"/>
      <c r="E5" s="2"/>
      <c r="F5" s="2"/>
      <c r="G5" s="2"/>
      <c r="H5" s="2"/>
      <c r="I5" s="2"/>
      <c r="J5" s="2"/>
    </row>
    <row r="6" spans="1:10" ht="13.5" thickBot="1" x14ac:dyDescent="0.25">
      <c r="B6" s="1"/>
      <c r="C6" s="1"/>
      <c r="D6" s="1"/>
      <c r="E6" s="1"/>
      <c r="F6" s="1"/>
      <c r="G6" s="1"/>
      <c r="H6" s="1"/>
      <c r="I6" s="1"/>
      <c r="J6" s="1"/>
    </row>
    <row r="7" spans="1:10" ht="13.5" thickTop="1" x14ac:dyDescent="0.2">
      <c r="A7" s="3"/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39</v>
      </c>
      <c r="J7" s="19" t="s">
        <v>40</v>
      </c>
    </row>
    <row r="8" spans="1:10" x14ac:dyDescent="0.2">
      <c r="A8" s="5" t="s">
        <v>15</v>
      </c>
      <c r="B8" s="6"/>
      <c r="C8" s="6"/>
      <c r="D8" s="6"/>
      <c r="E8" s="6"/>
      <c r="F8" s="6"/>
      <c r="G8" s="6"/>
      <c r="H8" s="6"/>
      <c r="I8" s="6"/>
      <c r="J8" s="7"/>
    </row>
    <row r="9" spans="1:10" x14ac:dyDescent="0.2">
      <c r="A9" s="8" t="s">
        <v>10</v>
      </c>
      <c r="B9" s="11" t="s">
        <v>0</v>
      </c>
      <c r="C9" s="11" t="s">
        <v>0</v>
      </c>
      <c r="D9" s="11" t="s">
        <v>0</v>
      </c>
      <c r="E9" s="11" t="s">
        <v>0</v>
      </c>
      <c r="F9" s="11" t="s">
        <v>0</v>
      </c>
      <c r="G9" s="11" t="s">
        <v>0</v>
      </c>
      <c r="H9" s="9">
        <v>3</v>
      </c>
      <c r="I9" s="9">
        <v>2</v>
      </c>
      <c r="J9" s="20">
        <v>13</v>
      </c>
    </row>
    <row r="10" spans="1:10" x14ac:dyDescent="0.2">
      <c r="A10" s="8" t="s">
        <v>11</v>
      </c>
      <c r="B10" s="11" t="s">
        <v>0</v>
      </c>
      <c r="C10" s="11" t="s">
        <v>0</v>
      </c>
      <c r="D10" s="11" t="s">
        <v>0</v>
      </c>
      <c r="E10" s="11" t="s">
        <v>0</v>
      </c>
      <c r="F10" s="11" t="s">
        <v>0</v>
      </c>
      <c r="G10" s="11" t="s">
        <v>0</v>
      </c>
      <c r="H10" s="9">
        <v>0</v>
      </c>
      <c r="I10" s="9">
        <v>1</v>
      </c>
      <c r="J10" s="20">
        <v>0</v>
      </c>
    </row>
    <row r="11" spans="1:10" x14ac:dyDescent="0.2">
      <c r="A11" s="10" t="s">
        <v>1</v>
      </c>
      <c r="B11" s="11" t="s">
        <v>0</v>
      </c>
      <c r="C11" s="11" t="s">
        <v>0</v>
      </c>
      <c r="D11" s="11" t="s">
        <v>0</v>
      </c>
      <c r="E11" s="11" t="s">
        <v>0</v>
      </c>
      <c r="F11" s="11" t="s">
        <v>0</v>
      </c>
      <c r="G11" s="11" t="s">
        <v>0</v>
      </c>
      <c r="H11" s="9">
        <f>SUM(H9:H10)</f>
        <v>3</v>
      </c>
      <c r="I11" s="9">
        <f>SUM(I9:I10)</f>
        <v>3</v>
      </c>
      <c r="J11" s="20">
        <f>SUM(J9:J10)</f>
        <v>13</v>
      </c>
    </row>
    <row r="12" spans="1:10" ht="14.25" x14ac:dyDescent="0.2">
      <c r="A12" s="52" t="s">
        <v>16</v>
      </c>
      <c r="B12" s="53"/>
      <c r="C12" s="53"/>
      <c r="D12" s="53"/>
      <c r="E12" s="53"/>
      <c r="F12" s="53"/>
      <c r="G12" s="54"/>
      <c r="H12" s="54"/>
      <c r="I12" s="6"/>
      <c r="J12" s="7"/>
    </row>
    <row r="13" spans="1:10" x14ac:dyDescent="0.2">
      <c r="A13" s="8" t="s">
        <v>17</v>
      </c>
      <c r="B13" s="11" t="s">
        <v>0</v>
      </c>
      <c r="C13" s="11" t="s">
        <v>0</v>
      </c>
      <c r="D13" s="11" t="s">
        <v>0</v>
      </c>
      <c r="E13" s="11" t="s">
        <v>0</v>
      </c>
      <c r="F13" s="11" t="s">
        <v>0</v>
      </c>
      <c r="G13" s="11" t="s">
        <v>0</v>
      </c>
      <c r="H13" s="9">
        <v>0</v>
      </c>
      <c r="I13" s="9">
        <v>0</v>
      </c>
      <c r="J13" s="20">
        <v>0</v>
      </c>
    </row>
    <row r="14" spans="1:10" x14ac:dyDescent="0.2">
      <c r="A14" s="8" t="s">
        <v>18</v>
      </c>
      <c r="B14" s="11" t="s">
        <v>0</v>
      </c>
      <c r="C14" s="11" t="s">
        <v>0</v>
      </c>
      <c r="D14" s="11" t="s">
        <v>0</v>
      </c>
      <c r="E14" s="11" t="s">
        <v>0</v>
      </c>
      <c r="F14" s="11" t="s">
        <v>0</v>
      </c>
      <c r="G14" s="11" t="s">
        <v>0</v>
      </c>
      <c r="H14" s="9">
        <v>0</v>
      </c>
      <c r="I14" s="9">
        <v>0</v>
      </c>
      <c r="J14" s="20">
        <v>0</v>
      </c>
    </row>
    <row r="15" spans="1:10" x14ac:dyDescent="0.2">
      <c r="A15" s="8" t="s">
        <v>19</v>
      </c>
      <c r="B15" s="11" t="s">
        <v>0</v>
      </c>
      <c r="C15" s="11" t="s">
        <v>0</v>
      </c>
      <c r="D15" s="11" t="s">
        <v>0</v>
      </c>
      <c r="E15" s="11" t="s">
        <v>0</v>
      </c>
      <c r="F15" s="11" t="s">
        <v>0</v>
      </c>
      <c r="G15" s="11" t="s">
        <v>0</v>
      </c>
      <c r="H15" s="9">
        <v>0</v>
      </c>
      <c r="I15" s="9">
        <v>0</v>
      </c>
      <c r="J15" s="20">
        <v>0</v>
      </c>
    </row>
    <row r="16" spans="1:10" x14ac:dyDescent="0.2">
      <c r="A16" s="8" t="s">
        <v>20</v>
      </c>
      <c r="B16" s="11" t="s">
        <v>0</v>
      </c>
      <c r="C16" s="11" t="s">
        <v>0</v>
      </c>
      <c r="D16" s="11" t="s">
        <v>0</v>
      </c>
      <c r="E16" s="11" t="s">
        <v>0</v>
      </c>
      <c r="F16" s="11" t="s">
        <v>0</v>
      </c>
      <c r="G16" s="11" t="s">
        <v>0</v>
      </c>
      <c r="H16" s="9">
        <v>0</v>
      </c>
      <c r="I16" s="9">
        <v>0</v>
      </c>
      <c r="J16" s="20">
        <v>0</v>
      </c>
    </row>
    <row r="17" spans="1:10" x14ac:dyDescent="0.2">
      <c r="A17" s="8" t="s">
        <v>9</v>
      </c>
      <c r="B17" s="11" t="s">
        <v>0</v>
      </c>
      <c r="C17" s="11" t="s">
        <v>0</v>
      </c>
      <c r="D17" s="11" t="s">
        <v>0</v>
      </c>
      <c r="E17" s="11" t="s">
        <v>0</v>
      </c>
      <c r="F17" s="11" t="s">
        <v>0</v>
      </c>
      <c r="G17" s="11" t="s">
        <v>0</v>
      </c>
      <c r="H17" s="9">
        <v>0</v>
      </c>
      <c r="I17" s="9">
        <v>0</v>
      </c>
      <c r="J17" s="20">
        <v>0</v>
      </c>
    </row>
    <row r="18" spans="1:10" x14ac:dyDescent="0.2">
      <c r="A18" s="8" t="s">
        <v>21</v>
      </c>
      <c r="B18" s="11" t="s">
        <v>0</v>
      </c>
      <c r="C18" s="11" t="s">
        <v>0</v>
      </c>
      <c r="D18" s="11" t="s">
        <v>0</v>
      </c>
      <c r="E18" s="11" t="s">
        <v>0</v>
      </c>
      <c r="F18" s="11" t="s">
        <v>0</v>
      </c>
      <c r="G18" s="11" t="s">
        <v>0</v>
      </c>
      <c r="H18" s="9">
        <v>2</v>
      </c>
      <c r="I18" s="9">
        <v>2</v>
      </c>
      <c r="J18" s="20">
        <v>8</v>
      </c>
    </row>
    <row r="19" spans="1:10" x14ac:dyDescent="0.2">
      <c r="A19" s="8" t="s">
        <v>22</v>
      </c>
      <c r="B19" s="11" t="s">
        <v>0</v>
      </c>
      <c r="C19" s="11" t="s">
        <v>0</v>
      </c>
      <c r="D19" s="11" t="s">
        <v>0</v>
      </c>
      <c r="E19" s="11" t="s">
        <v>0</v>
      </c>
      <c r="F19" s="11" t="s">
        <v>0</v>
      </c>
      <c r="G19" s="11" t="s">
        <v>0</v>
      </c>
      <c r="H19" s="9">
        <v>1</v>
      </c>
      <c r="I19" s="9">
        <v>1</v>
      </c>
      <c r="J19" s="20">
        <v>5</v>
      </c>
    </row>
    <row r="20" spans="1:10" x14ac:dyDescent="0.2">
      <c r="A20" s="10" t="s">
        <v>1</v>
      </c>
      <c r="B20" s="11" t="s">
        <v>0</v>
      </c>
      <c r="C20" s="11" t="s">
        <v>0</v>
      </c>
      <c r="D20" s="11" t="s">
        <v>0</v>
      </c>
      <c r="E20" s="11" t="s">
        <v>0</v>
      </c>
      <c r="F20" s="11" t="s">
        <v>0</v>
      </c>
      <c r="G20" s="11" t="s">
        <v>0</v>
      </c>
      <c r="H20" s="9">
        <f>SUM(H13:H19)</f>
        <v>3</v>
      </c>
      <c r="I20" s="9">
        <f>SUM(I13:I19)</f>
        <v>3</v>
      </c>
      <c r="J20" s="20">
        <f>SUM(J13:J19)</f>
        <v>13</v>
      </c>
    </row>
    <row r="21" spans="1:10" ht="14.25" x14ac:dyDescent="0.2">
      <c r="A21" s="52" t="s">
        <v>23</v>
      </c>
      <c r="B21" s="53"/>
      <c r="C21" s="53"/>
      <c r="D21" s="53"/>
      <c r="E21" s="53"/>
      <c r="F21" s="53"/>
      <c r="G21" s="54"/>
      <c r="H21" s="54"/>
      <c r="I21" s="6"/>
      <c r="J21" s="7"/>
    </row>
    <row r="22" spans="1:10" x14ac:dyDescent="0.2">
      <c r="A22" s="8" t="s">
        <v>24</v>
      </c>
      <c r="B22" s="11" t="s">
        <v>0</v>
      </c>
      <c r="C22" s="11" t="s">
        <v>0</v>
      </c>
      <c r="D22" s="11" t="s">
        <v>0</v>
      </c>
      <c r="E22" s="11" t="s">
        <v>0</v>
      </c>
      <c r="F22" s="11" t="s">
        <v>0</v>
      </c>
      <c r="G22" s="11" t="s">
        <v>0</v>
      </c>
      <c r="H22" s="9">
        <v>0</v>
      </c>
      <c r="I22" s="9">
        <v>0</v>
      </c>
      <c r="J22" s="20">
        <v>0</v>
      </c>
    </row>
    <row r="23" spans="1:10" x14ac:dyDescent="0.2">
      <c r="A23" s="8" t="s">
        <v>25</v>
      </c>
      <c r="B23" s="11" t="s">
        <v>0</v>
      </c>
      <c r="C23" s="11" t="s">
        <v>0</v>
      </c>
      <c r="D23" s="11" t="s">
        <v>0</v>
      </c>
      <c r="E23" s="11" t="s">
        <v>0</v>
      </c>
      <c r="F23" s="11" t="s">
        <v>0</v>
      </c>
      <c r="G23" s="11" t="s">
        <v>0</v>
      </c>
      <c r="H23" s="9">
        <v>0</v>
      </c>
      <c r="I23" s="9">
        <v>0</v>
      </c>
      <c r="J23" s="20">
        <v>0</v>
      </c>
    </row>
    <row r="24" spans="1:10" x14ac:dyDescent="0.2">
      <c r="A24" s="8" t="s">
        <v>26</v>
      </c>
      <c r="B24" s="11" t="s">
        <v>0</v>
      </c>
      <c r="C24" s="11" t="s">
        <v>0</v>
      </c>
      <c r="D24" s="11" t="s">
        <v>0</v>
      </c>
      <c r="E24" s="11" t="s">
        <v>0</v>
      </c>
      <c r="F24" s="11" t="s">
        <v>0</v>
      </c>
      <c r="G24" s="11" t="s">
        <v>0</v>
      </c>
      <c r="H24" s="9">
        <v>0</v>
      </c>
      <c r="I24" s="9">
        <v>0</v>
      </c>
      <c r="J24" s="20">
        <v>0</v>
      </c>
    </row>
    <row r="25" spans="1:10" x14ac:dyDescent="0.2">
      <c r="A25" s="8" t="s">
        <v>27</v>
      </c>
      <c r="B25" s="11" t="s">
        <v>0</v>
      </c>
      <c r="C25" s="11" t="s">
        <v>0</v>
      </c>
      <c r="D25" s="11" t="s">
        <v>0</v>
      </c>
      <c r="E25" s="11" t="s">
        <v>0</v>
      </c>
      <c r="F25" s="11" t="s">
        <v>0</v>
      </c>
      <c r="G25" s="11" t="s">
        <v>0</v>
      </c>
      <c r="H25" s="9">
        <v>0</v>
      </c>
      <c r="I25" s="9">
        <v>0</v>
      </c>
      <c r="J25" s="20">
        <v>1</v>
      </c>
    </row>
    <row r="26" spans="1:10" x14ac:dyDescent="0.2">
      <c r="A26" s="8" t="s">
        <v>28</v>
      </c>
      <c r="B26" s="11" t="s">
        <v>0</v>
      </c>
      <c r="C26" s="11" t="s">
        <v>0</v>
      </c>
      <c r="D26" s="11" t="s">
        <v>0</v>
      </c>
      <c r="E26" s="11" t="s">
        <v>0</v>
      </c>
      <c r="F26" s="11" t="s">
        <v>0</v>
      </c>
      <c r="G26" s="11" t="s">
        <v>0</v>
      </c>
      <c r="H26" s="9">
        <v>0</v>
      </c>
      <c r="I26" s="9">
        <v>1</v>
      </c>
      <c r="J26" s="20">
        <v>2</v>
      </c>
    </row>
    <row r="27" spans="1:10" x14ac:dyDescent="0.2">
      <c r="A27" s="8" t="s">
        <v>29</v>
      </c>
      <c r="B27" s="11" t="s">
        <v>0</v>
      </c>
      <c r="C27" s="11" t="s">
        <v>0</v>
      </c>
      <c r="D27" s="11" t="s">
        <v>0</v>
      </c>
      <c r="E27" s="11" t="s">
        <v>0</v>
      </c>
      <c r="F27" s="11" t="s">
        <v>0</v>
      </c>
      <c r="G27" s="11" t="s">
        <v>0</v>
      </c>
      <c r="H27" s="9">
        <v>1</v>
      </c>
      <c r="I27" s="9">
        <v>1</v>
      </c>
      <c r="J27" s="20">
        <v>4</v>
      </c>
    </row>
    <row r="28" spans="1:10" x14ac:dyDescent="0.2">
      <c r="A28" s="8" t="s">
        <v>12</v>
      </c>
      <c r="B28" s="11" t="s">
        <v>0</v>
      </c>
      <c r="C28" s="11" t="s">
        <v>0</v>
      </c>
      <c r="D28" s="11" t="s">
        <v>0</v>
      </c>
      <c r="E28" s="11" t="s">
        <v>0</v>
      </c>
      <c r="F28" s="11" t="s">
        <v>0</v>
      </c>
      <c r="G28" s="11" t="s">
        <v>0</v>
      </c>
      <c r="H28" s="9">
        <v>2</v>
      </c>
      <c r="I28" s="9">
        <v>0</v>
      </c>
      <c r="J28" s="20">
        <v>3</v>
      </c>
    </row>
    <row r="29" spans="1:10" x14ac:dyDescent="0.2">
      <c r="A29" s="8" t="s">
        <v>13</v>
      </c>
      <c r="B29" s="11" t="s">
        <v>0</v>
      </c>
      <c r="C29" s="11" t="s">
        <v>0</v>
      </c>
      <c r="D29" s="11" t="s">
        <v>0</v>
      </c>
      <c r="E29" s="11" t="s">
        <v>0</v>
      </c>
      <c r="F29" s="11" t="s">
        <v>0</v>
      </c>
      <c r="G29" s="11" t="s">
        <v>0</v>
      </c>
      <c r="H29" s="9">
        <v>0</v>
      </c>
      <c r="I29" s="9">
        <v>1</v>
      </c>
      <c r="J29" s="20">
        <v>3</v>
      </c>
    </row>
    <row r="30" spans="1:10" x14ac:dyDescent="0.2">
      <c r="A30" s="8" t="s">
        <v>30</v>
      </c>
      <c r="B30" s="11" t="s">
        <v>0</v>
      </c>
      <c r="C30" s="11" t="s">
        <v>0</v>
      </c>
      <c r="D30" s="11" t="s">
        <v>0</v>
      </c>
      <c r="E30" s="11" t="s">
        <v>0</v>
      </c>
      <c r="F30" s="11" t="s">
        <v>0</v>
      </c>
      <c r="G30" s="11" t="s">
        <v>0</v>
      </c>
      <c r="H30" s="9">
        <v>0</v>
      </c>
      <c r="I30" s="9">
        <v>0</v>
      </c>
      <c r="J30" s="20">
        <v>0</v>
      </c>
    </row>
    <row r="31" spans="1:10" x14ac:dyDescent="0.2">
      <c r="A31" s="8" t="s">
        <v>31</v>
      </c>
      <c r="B31" s="11" t="s">
        <v>0</v>
      </c>
      <c r="C31" s="11" t="s">
        <v>0</v>
      </c>
      <c r="D31" s="11" t="s">
        <v>0</v>
      </c>
      <c r="E31" s="11" t="s">
        <v>0</v>
      </c>
      <c r="F31" s="11" t="s">
        <v>0</v>
      </c>
      <c r="G31" s="11" t="s">
        <v>0</v>
      </c>
      <c r="H31" s="9">
        <v>0</v>
      </c>
      <c r="I31" s="9">
        <v>0</v>
      </c>
      <c r="J31" s="20">
        <v>0</v>
      </c>
    </row>
    <row r="32" spans="1:10" x14ac:dyDescent="0.2">
      <c r="A32" s="10" t="s">
        <v>1</v>
      </c>
      <c r="B32" s="11" t="s">
        <v>0</v>
      </c>
      <c r="C32" s="11" t="s">
        <v>0</v>
      </c>
      <c r="D32" s="11" t="s">
        <v>0</v>
      </c>
      <c r="E32" s="11" t="s">
        <v>0</v>
      </c>
      <c r="F32" s="11" t="s">
        <v>0</v>
      </c>
      <c r="G32" s="11" t="s">
        <v>0</v>
      </c>
      <c r="H32" s="9">
        <f>SUM(H22:H31)</f>
        <v>3</v>
      </c>
      <c r="I32" s="9">
        <f>SUM(I22:I31)</f>
        <v>3</v>
      </c>
      <c r="J32" s="20">
        <f>SUM(J22:J31)</f>
        <v>13</v>
      </c>
    </row>
    <row r="33" spans="1:11" ht="14.25" x14ac:dyDescent="0.2">
      <c r="A33" s="55" t="s">
        <v>32</v>
      </c>
      <c r="B33" s="56"/>
      <c r="C33" s="56"/>
      <c r="D33" s="56"/>
      <c r="E33" s="56"/>
      <c r="F33" s="56"/>
      <c r="G33" s="56"/>
      <c r="H33" s="56"/>
      <c r="I33" s="18"/>
      <c r="J33" s="16"/>
    </row>
    <row r="34" spans="1:11" x14ac:dyDescent="0.2">
      <c r="A34" s="8" t="s">
        <v>33</v>
      </c>
      <c r="B34" s="11" t="s">
        <v>0</v>
      </c>
      <c r="C34" s="11" t="s">
        <v>0</v>
      </c>
      <c r="D34" s="11" t="s">
        <v>0</v>
      </c>
      <c r="E34" s="11" t="s">
        <v>0</v>
      </c>
      <c r="F34" s="11" t="s">
        <v>0</v>
      </c>
      <c r="G34" s="11" t="s">
        <v>0</v>
      </c>
      <c r="H34" s="17">
        <v>40.951900000000002</v>
      </c>
      <c r="I34" s="12">
        <v>44.598700000000001</v>
      </c>
      <c r="J34" s="21">
        <v>40.709699999999998</v>
      </c>
    </row>
    <row r="35" spans="1:11" x14ac:dyDescent="0.2">
      <c r="A35" s="8" t="s">
        <v>34</v>
      </c>
      <c r="B35" s="11" t="s">
        <v>0</v>
      </c>
      <c r="C35" s="11" t="s">
        <v>0</v>
      </c>
      <c r="D35" s="11" t="s">
        <v>0</v>
      </c>
      <c r="E35" s="11" t="s">
        <v>0</v>
      </c>
      <c r="F35" s="11" t="s">
        <v>0</v>
      </c>
      <c r="G35" s="11" t="s">
        <v>0</v>
      </c>
      <c r="H35" s="12">
        <v>1.80958</v>
      </c>
      <c r="I35" s="12">
        <v>16.551870000000001</v>
      </c>
      <c r="J35" s="21">
        <v>8.6610899999999997</v>
      </c>
    </row>
    <row r="36" spans="1:11" x14ac:dyDescent="0.2">
      <c r="A36" s="52" t="s">
        <v>35</v>
      </c>
      <c r="B36" s="53"/>
      <c r="C36" s="53"/>
      <c r="D36" s="53"/>
      <c r="E36" s="53"/>
      <c r="F36" s="53"/>
      <c r="G36" s="54"/>
      <c r="H36" s="54"/>
      <c r="I36" s="6"/>
      <c r="J36" s="7"/>
    </row>
    <row r="37" spans="1:11" x14ac:dyDescent="0.2">
      <c r="A37" s="8" t="s">
        <v>36</v>
      </c>
      <c r="B37" s="11" t="s">
        <v>0</v>
      </c>
      <c r="C37" s="11" t="s">
        <v>0</v>
      </c>
      <c r="D37" s="11" t="s">
        <v>0</v>
      </c>
      <c r="E37" s="11" t="s">
        <v>0</v>
      </c>
      <c r="F37" s="11" t="s">
        <v>0</v>
      </c>
      <c r="G37" s="11" t="s">
        <v>0</v>
      </c>
      <c r="H37" s="9">
        <v>2</v>
      </c>
      <c r="I37" s="9">
        <v>2</v>
      </c>
      <c r="J37" s="20">
        <v>8</v>
      </c>
    </row>
    <row r="38" spans="1:11" x14ac:dyDescent="0.2">
      <c r="A38" s="8" t="s">
        <v>37</v>
      </c>
      <c r="B38" s="11" t="s">
        <v>0</v>
      </c>
      <c r="C38" s="11" t="s">
        <v>0</v>
      </c>
      <c r="D38" s="11" t="s">
        <v>0</v>
      </c>
      <c r="E38" s="11" t="s">
        <v>0</v>
      </c>
      <c r="F38" s="11" t="s">
        <v>0</v>
      </c>
      <c r="G38" s="11" t="s">
        <v>0</v>
      </c>
      <c r="H38" s="9">
        <v>1</v>
      </c>
      <c r="I38" s="9">
        <v>1</v>
      </c>
      <c r="J38" s="20">
        <v>5</v>
      </c>
    </row>
    <row r="39" spans="1:11" ht="13.5" thickBot="1" x14ac:dyDescent="0.25">
      <c r="A39" s="13" t="s">
        <v>1</v>
      </c>
      <c r="B39" s="23" t="s">
        <v>0</v>
      </c>
      <c r="C39" s="23" t="s">
        <v>0</v>
      </c>
      <c r="D39" s="23" t="s">
        <v>0</v>
      </c>
      <c r="E39" s="23" t="s">
        <v>0</v>
      </c>
      <c r="F39" s="23" t="s">
        <v>0</v>
      </c>
      <c r="G39" s="23" t="s">
        <v>0</v>
      </c>
      <c r="H39" s="14">
        <f>SUM(H37:H38)</f>
        <v>3</v>
      </c>
      <c r="I39" s="14">
        <f>SUM(I37:I38)</f>
        <v>3</v>
      </c>
      <c r="J39" s="22">
        <f>SUM(J37:J38)</f>
        <v>13</v>
      </c>
    </row>
    <row r="40" spans="1:11" ht="12.75" customHeight="1" thickTop="1" x14ac:dyDescent="0.2">
      <c r="B40" s="1"/>
      <c r="C40" s="1"/>
      <c r="D40" s="1"/>
      <c r="E40" s="1"/>
      <c r="F40" s="1"/>
      <c r="G40" s="1"/>
      <c r="H40" s="1"/>
      <c r="I40" s="1"/>
      <c r="J40" s="1"/>
    </row>
    <row r="41" spans="1:11" ht="15.75" customHeight="1" x14ac:dyDescent="0.2">
      <c r="A41" s="58" t="s">
        <v>38</v>
      </c>
      <c r="B41" s="48"/>
      <c r="C41" s="48"/>
      <c r="D41" s="48"/>
      <c r="E41" s="48"/>
      <c r="F41" s="48"/>
      <c r="G41" s="48"/>
      <c r="H41" s="48"/>
      <c r="I41" s="48"/>
      <c r="J41" s="48"/>
    </row>
    <row r="42" spans="1:11" ht="49.5" customHeight="1" x14ac:dyDescent="0.2">
      <c r="A42" s="51" t="s">
        <v>47</v>
      </c>
      <c r="B42" s="51"/>
      <c r="C42" s="51"/>
      <c r="D42" s="51"/>
      <c r="E42" s="51"/>
      <c r="F42" s="51"/>
      <c r="G42" s="51"/>
      <c r="H42" s="51"/>
      <c r="I42" s="51"/>
      <c r="J42" s="51"/>
    </row>
    <row r="44" spans="1:11" x14ac:dyDescent="0.2">
      <c r="K44" t="s">
        <v>42</v>
      </c>
    </row>
  </sheetData>
  <mergeCells count="10">
    <mergeCell ref="A42:J42"/>
    <mergeCell ref="A12:H12"/>
    <mergeCell ref="A21:H21"/>
    <mergeCell ref="A33:H33"/>
    <mergeCell ref="A1:H1"/>
    <mergeCell ref="A2:J2"/>
    <mergeCell ref="A3:J3"/>
    <mergeCell ref="A4:J4"/>
    <mergeCell ref="A36:H36"/>
    <mergeCell ref="A41:J41"/>
  </mergeCells>
  <phoneticPr fontId="3" type="noConversion"/>
  <printOptions horizontalCentered="1"/>
  <pageMargins left="0.5" right="0.5" top="0.5" bottom="0.5" header="0.5" footer="0.5"/>
  <pageSetup scale="89" orientation="portrait" r:id="rId1"/>
  <headerFooter alignWithMargins="0">
    <oddFooter>&amp;R&amp;"Arial,Italic"&amp;8Office of Institutional Research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workbookViewId="0">
      <selection activeCell="K11" sqref="J11:K11"/>
    </sheetView>
  </sheetViews>
  <sheetFormatPr defaultRowHeight="12.75" x14ac:dyDescent="0.2"/>
  <cols>
    <col min="1" max="1" width="27.28515625" customWidth="1"/>
  </cols>
  <sheetData>
    <row r="1" spans="1:10" ht="15.75" x14ac:dyDescent="0.25">
      <c r="A1" s="47"/>
      <c r="B1" s="47"/>
      <c r="C1" s="47"/>
      <c r="D1" s="47"/>
      <c r="E1" s="47"/>
      <c r="F1" s="47"/>
      <c r="G1" s="47"/>
      <c r="H1" s="47"/>
      <c r="I1" s="15"/>
      <c r="J1" s="15"/>
    </row>
    <row r="2" spans="1:10" ht="15.75" x14ac:dyDescent="0.25">
      <c r="A2" s="47" t="s">
        <v>43</v>
      </c>
      <c r="B2" s="47"/>
      <c r="C2" s="47"/>
      <c r="D2" s="47"/>
      <c r="E2" s="47"/>
      <c r="F2" s="47"/>
      <c r="G2" s="47"/>
      <c r="H2" s="47"/>
      <c r="I2" s="57"/>
      <c r="J2" s="48"/>
    </row>
    <row r="3" spans="1:10" ht="15" x14ac:dyDescent="0.25">
      <c r="A3" s="49" t="s">
        <v>41</v>
      </c>
      <c r="B3" s="49"/>
      <c r="C3" s="49"/>
      <c r="D3" s="49"/>
      <c r="E3" s="49"/>
      <c r="F3" s="49"/>
      <c r="G3" s="49"/>
      <c r="H3" s="49"/>
      <c r="I3" s="57"/>
      <c r="J3" s="48"/>
    </row>
    <row r="4" spans="1:10" ht="15" x14ac:dyDescent="0.25">
      <c r="A4" s="49" t="s">
        <v>44</v>
      </c>
      <c r="B4" s="49"/>
      <c r="C4" s="49"/>
      <c r="D4" s="49"/>
      <c r="E4" s="49"/>
      <c r="F4" s="49"/>
      <c r="G4" s="49"/>
      <c r="H4" s="49"/>
      <c r="I4" s="57"/>
      <c r="J4" s="48"/>
    </row>
    <row r="5" spans="1:10" x14ac:dyDescent="0.2">
      <c r="B5" s="2"/>
      <c r="C5" s="2"/>
      <c r="D5" s="2"/>
      <c r="E5" s="2"/>
      <c r="F5" s="2"/>
      <c r="G5" s="2"/>
      <c r="H5" s="2"/>
      <c r="I5" s="2"/>
      <c r="J5" s="2"/>
    </row>
    <row r="6" spans="1:10" ht="13.5" thickBot="1" x14ac:dyDescent="0.25">
      <c r="B6" s="1"/>
      <c r="C6" s="1"/>
      <c r="D6" s="1"/>
      <c r="E6" s="1"/>
      <c r="F6" s="1"/>
      <c r="G6" s="1"/>
      <c r="H6" s="1"/>
      <c r="I6" s="1"/>
      <c r="J6" s="1"/>
    </row>
    <row r="7" spans="1:10" ht="13.5" thickTop="1" x14ac:dyDescent="0.2">
      <c r="A7" s="3"/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39</v>
      </c>
      <c r="J7" s="19" t="s">
        <v>40</v>
      </c>
    </row>
    <row r="8" spans="1:10" x14ac:dyDescent="0.2">
      <c r="A8" s="5" t="s">
        <v>15</v>
      </c>
      <c r="B8" s="6"/>
      <c r="C8" s="6"/>
      <c r="D8" s="6"/>
      <c r="E8" s="6"/>
      <c r="F8" s="6"/>
      <c r="G8" s="6"/>
      <c r="H8" s="6"/>
      <c r="I8" s="6"/>
      <c r="J8" s="7"/>
    </row>
    <row r="9" spans="1:10" x14ac:dyDescent="0.2">
      <c r="A9" s="8" t="s">
        <v>10</v>
      </c>
      <c r="B9" s="11" t="s">
        <v>0</v>
      </c>
      <c r="C9" s="11" t="s">
        <v>0</v>
      </c>
      <c r="D9" s="11" t="s">
        <v>0</v>
      </c>
      <c r="E9" s="11" t="s">
        <v>0</v>
      </c>
      <c r="F9" s="11" t="s">
        <v>0</v>
      </c>
      <c r="G9" s="11" t="s">
        <v>0</v>
      </c>
      <c r="H9" s="9">
        <v>0</v>
      </c>
      <c r="I9" s="9">
        <v>1</v>
      </c>
      <c r="J9" s="20">
        <v>1</v>
      </c>
    </row>
    <row r="10" spans="1:10" x14ac:dyDescent="0.2">
      <c r="A10" s="8" t="s">
        <v>11</v>
      </c>
      <c r="B10" s="11" t="s">
        <v>0</v>
      </c>
      <c r="C10" s="11" t="s">
        <v>0</v>
      </c>
      <c r="D10" s="11" t="s">
        <v>0</v>
      </c>
      <c r="E10" s="11" t="s">
        <v>0</v>
      </c>
      <c r="F10" s="11" t="s">
        <v>0</v>
      </c>
      <c r="G10" s="11" t="s">
        <v>0</v>
      </c>
      <c r="H10" s="9">
        <v>2</v>
      </c>
      <c r="I10" s="9">
        <v>0</v>
      </c>
      <c r="J10" s="20">
        <v>0</v>
      </c>
    </row>
    <row r="11" spans="1:10" x14ac:dyDescent="0.2">
      <c r="A11" s="10" t="s">
        <v>1</v>
      </c>
      <c r="B11" s="11" t="s">
        <v>0</v>
      </c>
      <c r="C11" s="11" t="s">
        <v>0</v>
      </c>
      <c r="D11" s="11" t="s">
        <v>0</v>
      </c>
      <c r="E11" s="11" t="s">
        <v>0</v>
      </c>
      <c r="F11" s="11" t="s">
        <v>0</v>
      </c>
      <c r="G11" s="11" t="s">
        <v>0</v>
      </c>
      <c r="H11" s="9">
        <f>SUM(H9:H10)</f>
        <v>2</v>
      </c>
      <c r="I11" s="9">
        <f>SUM(I9:I10)</f>
        <v>1</v>
      </c>
      <c r="J11" s="20">
        <f>SUM(J9:J10)</f>
        <v>1</v>
      </c>
    </row>
    <row r="12" spans="1:10" ht="14.25" x14ac:dyDescent="0.2">
      <c r="A12" s="52" t="s">
        <v>16</v>
      </c>
      <c r="B12" s="53"/>
      <c r="C12" s="53"/>
      <c r="D12" s="53"/>
      <c r="E12" s="53"/>
      <c r="F12" s="53"/>
      <c r="G12" s="54"/>
      <c r="H12" s="54"/>
      <c r="I12" s="6"/>
      <c r="J12" s="7"/>
    </row>
    <row r="13" spans="1:10" x14ac:dyDescent="0.2">
      <c r="A13" s="8" t="s">
        <v>17</v>
      </c>
      <c r="B13" s="11" t="s">
        <v>0</v>
      </c>
      <c r="C13" s="11" t="s">
        <v>0</v>
      </c>
      <c r="D13" s="11" t="s">
        <v>0</v>
      </c>
      <c r="E13" s="11" t="s">
        <v>0</v>
      </c>
      <c r="F13" s="11" t="s">
        <v>0</v>
      </c>
      <c r="G13" s="11" t="s">
        <v>0</v>
      </c>
      <c r="H13" s="9">
        <v>0</v>
      </c>
      <c r="I13" s="9">
        <v>0</v>
      </c>
      <c r="J13" s="20">
        <v>0</v>
      </c>
    </row>
    <row r="14" spans="1:10" x14ac:dyDescent="0.2">
      <c r="A14" s="8" t="s">
        <v>18</v>
      </c>
      <c r="B14" s="11" t="s">
        <v>0</v>
      </c>
      <c r="C14" s="11" t="s">
        <v>0</v>
      </c>
      <c r="D14" s="11" t="s">
        <v>0</v>
      </c>
      <c r="E14" s="11" t="s">
        <v>0</v>
      </c>
      <c r="F14" s="11" t="s">
        <v>0</v>
      </c>
      <c r="G14" s="11" t="s">
        <v>0</v>
      </c>
      <c r="H14" s="9">
        <v>0</v>
      </c>
      <c r="I14" s="9">
        <v>0</v>
      </c>
      <c r="J14" s="20">
        <v>0</v>
      </c>
    </row>
    <row r="15" spans="1:10" x14ac:dyDescent="0.2">
      <c r="A15" s="8" t="s">
        <v>19</v>
      </c>
      <c r="B15" s="11" t="s">
        <v>0</v>
      </c>
      <c r="C15" s="11" t="s">
        <v>0</v>
      </c>
      <c r="D15" s="11" t="s">
        <v>0</v>
      </c>
      <c r="E15" s="11" t="s">
        <v>0</v>
      </c>
      <c r="F15" s="11" t="s">
        <v>0</v>
      </c>
      <c r="G15" s="11" t="s">
        <v>0</v>
      </c>
      <c r="H15" s="9">
        <v>0</v>
      </c>
      <c r="I15" s="9">
        <v>0</v>
      </c>
      <c r="J15" s="20">
        <v>0</v>
      </c>
    </row>
    <row r="16" spans="1:10" x14ac:dyDescent="0.2">
      <c r="A16" s="8" t="s">
        <v>20</v>
      </c>
      <c r="B16" s="11" t="s">
        <v>0</v>
      </c>
      <c r="C16" s="11" t="s">
        <v>0</v>
      </c>
      <c r="D16" s="11" t="s">
        <v>0</v>
      </c>
      <c r="E16" s="11" t="s">
        <v>0</v>
      </c>
      <c r="F16" s="11" t="s">
        <v>0</v>
      </c>
      <c r="G16" s="11" t="s">
        <v>0</v>
      </c>
      <c r="H16" s="9">
        <v>0</v>
      </c>
      <c r="I16" s="9">
        <v>0</v>
      </c>
      <c r="J16" s="20">
        <v>0</v>
      </c>
    </row>
    <row r="17" spans="1:10" x14ac:dyDescent="0.2">
      <c r="A17" s="8" t="s">
        <v>9</v>
      </c>
      <c r="B17" s="11" t="s">
        <v>0</v>
      </c>
      <c r="C17" s="11" t="s">
        <v>0</v>
      </c>
      <c r="D17" s="11" t="s">
        <v>0</v>
      </c>
      <c r="E17" s="11" t="s">
        <v>0</v>
      </c>
      <c r="F17" s="11" t="s">
        <v>0</v>
      </c>
      <c r="G17" s="11" t="s">
        <v>0</v>
      </c>
      <c r="H17" s="9">
        <v>0</v>
      </c>
      <c r="I17" s="9">
        <v>0</v>
      </c>
      <c r="J17" s="20">
        <v>0</v>
      </c>
    </row>
    <row r="18" spans="1:10" x14ac:dyDescent="0.2">
      <c r="A18" s="8" t="s">
        <v>21</v>
      </c>
      <c r="B18" s="11" t="s">
        <v>0</v>
      </c>
      <c r="C18" s="11" t="s">
        <v>0</v>
      </c>
      <c r="D18" s="11" t="s">
        <v>0</v>
      </c>
      <c r="E18" s="11" t="s">
        <v>0</v>
      </c>
      <c r="F18" s="11" t="s">
        <v>0</v>
      </c>
      <c r="G18" s="11" t="s">
        <v>0</v>
      </c>
      <c r="H18" s="9">
        <v>2</v>
      </c>
      <c r="I18" s="9">
        <v>1</v>
      </c>
      <c r="J18" s="20">
        <v>1</v>
      </c>
    </row>
    <row r="19" spans="1:10" x14ac:dyDescent="0.2">
      <c r="A19" s="8" t="s">
        <v>22</v>
      </c>
      <c r="B19" s="11" t="s">
        <v>0</v>
      </c>
      <c r="C19" s="11" t="s">
        <v>0</v>
      </c>
      <c r="D19" s="11" t="s">
        <v>0</v>
      </c>
      <c r="E19" s="11" t="s">
        <v>0</v>
      </c>
      <c r="F19" s="11" t="s">
        <v>0</v>
      </c>
      <c r="G19" s="11" t="s">
        <v>0</v>
      </c>
      <c r="H19" s="9">
        <v>0</v>
      </c>
      <c r="I19" s="9">
        <v>0</v>
      </c>
      <c r="J19" s="20">
        <v>0</v>
      </c>
    </row>
    <row r="20" spans="1:10" x14ac:dyDescent="0.2">
      <c r="A20" s="10" t="s">
        <v>1</v>
      </c>
      <c r="B20" s="11" t="s">
        <v>0</v>
      </c>
      <c r="C20" s="11" t="s">
        <v>0</v>
      </c>
      <c r="D20" s="11" t="s">
        <v>0</v>
      </c>
      <c r="E20" s="11" t="s">
        <v>0</v>
      </c>
      <c r="F20" s="11" t="s">
        <v>0</v>
      </c>
      <c r="G20" s="11" t="s">
        <v>0</v>
      </c>
      <c r="H20" s="9">
        <f>SUM(H13:H19)</f>
        <v>2</v>
      </c>
      <c r="I20" s="9">
        <f>SUM(I13:I19)</f>
        <v>1</v>
      </c>
      <c r="J20" s="20">
        <f>SUM(J13:J19)</f>
        <v>1</v>
      </c>
    </row>
    <row r="21" spans="1:10" ht="14.25" x14ac:dyDescent="0.2">
      <c r="A21" s="52" t="s">
        <v>23</v>
      </c>
      <c r="B21" s="53"/>
      <c r="C21" s="53"/>
      <c r="D21" s="53"/>
      <c r="E21" s="53"/>
      <c r="F21" s="53"/>
      <c r="G21" s="54"/>
      <c r="H21" s="54"/>
      <c r="I21" s="6"/>
      <c r="J21" s="7"/>
    </row>
    <row r="22" spans="1:10" x14ac:dyDescent="0.2">
      <c r="A22" s="8" t="s">
        <v>24</v>
      </c>
      <c r="B22" s="11" t="s">
        <v>0</v>
      </c>
      <c r="C22" s="11" t="s">
        <v>0</v>
      </c>
      <c r="D22" s="11" t="s">
        <v>0</v>
      </c>
      <c r="E22" s="11" t="s">
        <v>0</v>
      </c>
      <c r="F22" s="11" t="s">
        <v>0</v>
      </c>
      <c r="G22" s="11" t="s">
        <v>0</v>
      </c>
      <c r="H22" s="9">
        <v>0</v>
      </c>
      <c r="I22" s="9">
        <v>0</v>
      </c>
      <c r="J22" s="20">
        <v>0</v>
      </c>
    </row>
    <row r="23" spans="1:10" x14ac:dyDescent="0.2">
      <c r="A23" s="8" t="s">
        <v>25</v>
      </c>
      <c r="B23" s="11" t="s">
        <v>0</v>
      </c>
      <c r="C23" s="11" t="s">
        <v>0</v>
      </c>
      <c r="D23" s="11" t="s">
        <v>0</v>
      </c>
      <c r="E23" s="11" t="s">
        <v>0</v>
      </c>
      <c r="F23" s="11" t="s">
        <v>0</v>
      </c>
      <c r="G23" s="11" t="s">
        <v>0</v>
      </c>
      <c r="H23" s="9">
        <v>0</v>
      </c>
      <c r="I23" s="9">
        <v>0</v>
      </c>
      <c r="J23" s="20">
        <v>0</v>
      </c>
    </row>
    <row r="24" spans="1:10" x14ac:dyDescent="0.2">
      <c r="A24" s="8" t="s">
        <v>26</v>
      </c>
      <c r="B24" s="11" t="s">
        <v>0</v>
      </c>
      <c r="C24" s="11" t="s">
        <v>0</v>
      </c>
      <c r="D24" s="11" t="s">
        <v>0</v>
      </c>
      <c r="E24" s="11" t="s">
        <v>0</v>
      </c>
      <c r="F24" s="11" t="s">
        <v>0</v>
      </c>
      <c r="G24" s="11" t="s">
        <v>0</v>
      </c>
      <c r="H24" s="9">
        <v>0</v>
      </c>
      <c r="I24" s="9">
        <v>0</v>
      </c>
      <c r="J24" s="20">
        <v>0</v>
      </c>
    </row>
    <row r="25" spans="1:10" x14ac:dyDescent="0.2">
      <c r="A25" s="8" t="s">
        <v>27</v>
      </c>
      <c r="B25" s="11" t="s">
        <v>0</v>
      </c>
      <c r="C25" s="11" t="s">
        <v>0</v>
      </c>
      <c r="D25" s="11" t="s">
        <v>0</v>
      </c>
      <c r="E25" s="11" t="s">
        <v>0</v>
      </c>
      <c r="F25" s="11" t="s">
        <v>0</v>
      </c>
      <c r="G25" s="11" t="s">
        <v>0</v>
      </c>
      <c r="H25" s="9">
        <v>0</v>
      </c>
      <c r="I25" s="9">
        <v>0</v>
      </c>
      <c r="J25" s="20">
        <v>0</v>
      </c>
    </row>
    <row r="26" spans="1:10" x14ac:dyDescent="0.2">
      <c r="A26" s="8" t="s">
        <v>28</v>
      </c>
      <c r="B26" s="11" t="s">
        <v>0</v>
      </c>
      <c r="C26" s="11" t="s">
        <v>0</v>
      </c>
      <c r="D26" s="11" t="s">
        <v>0</v>
      </c>
      <c r="E26" s="11" t="s">
        <v>0</v>
      </c>
      <c r="F26" s="11" t="s">
        <v>0</v>
      </c>
      <c r="G26" s="11" t="s">
        <v>0</v>
      </c>
      <c r="H26" s="9">
        <v>0</v>
      </c>
      <c r="I26" s="9">
        <v>0</v>
      </c>
      <c r="J26" s="20">
        <v>0</v>
      </c>
    </row>
    <row r="27" spans="1:10" x14ac:dyDescent="0.2">
      <c r="A27" s="8" t="s">
        <v>29</v>
      </c>
      <c r="B27" s="11" t="s">
        <v>0</v>
      </c>
      <c r="C27" s="11" t="s">
        <v>0</v>
      </c>
      <c r="D27" s="11" t="s">
        <v>0</v>
      </c>
      <c r="E27" s="11" t="s">
        <v>0</v>
      </c>
      <c r="F27" s="11" t="s">
        <v>0</v>
      </c>
      <c r="G27" s="11" t="s">
        <v>0</v>
      </c>
      <c r="H27" s="9">
        <v>0</v>
      </c>
      <c r="I27" s="9">
        <v>0</v>
      </c>
      <c r="J27" s="20">
        <v>0</v>
      </c>
    </row>
    <row r="28" spans="1:10" x14ac:dyDescent="0.2">
      <c r="A28" s="8" t="s">
        <v>12</v>
      </c>
      <c r="B28" s="11" t="s">
        <v>0</v>
      </c>
      <c r="C28" s="11" t="s">
        <v>0</v>
      </c>
      <c r="D28" s="11" t="s">
        <v>0</v>
      </c>
      <c r="E28" s="11" t="s">
        <v>0</v>
      </c>
      <c r="F28" s="11" t="s">
        <v>0</v>
      </c>
      <c r="G28" s="11" t="s">
        <v>0</v>
      </c>
      <c r="H28" s="9">
        <v>2</v>
      </c>
      <c r="I28" s="9">
        <v>0</v>
      </c>
      <c r="J28" s="20">
        <v>1</v>
      </c>
    </row>
    <row r="29" spans="1:10" x14ac:dyDescent="0.2">
      <c r="A29" s="8" t="s">
        <v>13</v>
      </c>
      <c r="B29" s="11" t="s">
        <v>0</v>
      </c>
      <c r="C29" s="11" t="s">
        <v>0</v>
      </c>
      <c r="D29" s="11" t="s">
        <v>0</v>
      </c>
      <c r="E29" s="11" t="s">
        <v>0</v>
      </c>
      <c r="F29" s="11" t="s">
        <v>0</v>
      </c>
      <c r="G29" s="11" t="s">
        <v>0</v>
      </c>
      <c r="H29" s="9">
        <v>0</v>
      </c>
      <c r="I29" s="9">
        <v>1</v>
      </c>
      <c r="J29" s="20">
        <v>0</v>
      </c>
    </row>
    <row r="30" spans="1:10" x14ac:dyDescent="0.2">
      <c r="A30" s="8" t="s">
        <v>30</v>
      </c>
      <c r="B30" s="11" t="s">
        <v>0</v>
      </c>
      <c r="C30" s="11" t="s">
        <v>0</v>
      </c>
      <c r="D30" s="11" t="s">
        <v>0</v>
      </c>
      <c r="E30" s="11" t="s">
        <v>0</v>
      </c>
      <c r="F30" s="11" t="s">
        <v>0</v>
      </c>
      <c r="G30" s="11" t="s">
        <v>0</v>
      </c>
      <c r="H30" s="9">
        <v>0</v>
      </c>
      <c r="I30" s="9">
        <v>0</v>
      </c>
      <c r="J30" s="20">
        <v>0</v>
      </c>
    </row>
    <row r="31" spans="1:10" x14ac:dyDescent="0.2">
      <c r="A31" s="8" t="s">
        <v>31</v>
      </c>
      <c r="B31" s="11" t="s">
        <v>0</v>
      </c>
      <c r="C31" s="11" t="s">
        <v>0</v>
      </c>
      <c r="D31" s="11" t="s">
        <v>0</v>
      </c>
      <c r="E31" s="11" t="s">
        <v>0</v>
      </c>
      <c r="F31" s="11" t="s">
        <v>0</v>
      </c>
      <c r="G31" s="11" t="s">
        <v>0</v>
      </c>
      <c r="H31" s="9">
        <v>0</v>
      </c>
      <c r="I31" s="9">
        <v>0</v>
      </c>
      <c r="J31" s="20">
        <v>0</v>
      </c>
    </row>
    <row r="32" spans="1:10" x14ac:dyDescent="0.2">
      <c r="A32" s="10" t="s">
        <v>1</v>
      </c>
      <c r="B32" s="11" t="s">
        <v>0</v>
      </c>
      <c r="C32" s="11" t="s">
        <v>0</v>
      </c>
      <c r="D32" s="11" t="s">
        <v>0</v>
      </c>
      <c r="E32" s="11" t="s">
        <v>0</v>
      </c>
      <c r="F32" s="11" t="s">
        <v>0</v>
      </c>
      <c r="G32" s="11" t="s">
        <v>0</v>
      </c>
      <c r="H32" s="9">
        <f>SUM(H22:H31)</f>
        <v>2</v>
      </c>
      <c r="I32" s="9">
        <f>SUM(I22:I31)</f>
        <v>1</v>
      </c>
      <c r="J32" s="20">
        <f>SUM(J22:J31)</f>
        <v>1</v>
      </c>
    </row>
    <row r="33" spans="1:11" ht="14.25" x14ac:dyDescent="0.2">
      <c r="A33" s="55" t="s">
        <v>32</v>
      </c>
      <c r="B33" s="56"/>
      <c r="C33" s="56"/>
      <c r="D33" s="56"/>
      <c r="E33" s="56"/>
      <c r="F33" s="56"/>
      <c r="G33" s="56"/>
      <c r="H33" s="56"/>
      <c r="I33" s="18"/>
      <c r="J33" s="16"/>
    </row>
    <row r="34" spans="1:11" x14ac:dyDescent="0.2">
      <c r="A34" s="8" t="s">
        <v>33</v>
      </c>
      <c r="B34" s="11" t="s">
        <v>0</v>
      </c>
      <c r="C34" s="11" t="s">
        <v>0</v>
      </c>
      <c r="D34" s="11" t="s">
        <v>0</v>
      </c>
      <c r="E34" s="11" t="s">
        <v>0</v>
      </c>
      <c r="F34" s="11" t="s">
        <v>0</v>
      </c>
      <c r="G34" s="11" t="s">
        <v>0</v>
      </c>
      <c r="H34" s="17">
        <v>44.421599999999998</v>
      </c>
      <c r="I34" s="12">
        <v>62.409300000000002</v>
      </c>
      <c r="J34" s="21">
        <v>49.240200000000002</v>
      </c>
    </row>
    <row r="35" spans="1:11" x14ac:dyDescent="0.2">
      <c r="A35" s="8" t="s">
        <v>34</v>
      </c>
      <c r="B35" s="11" t="s">
        <v>0</v>
      </c>
      <c r="C35" s="11" t="s">
        <v>0</v>
      </c>
      <c r="D35" s="11" t="s">
        <v>0</v>
      </c>
      <c r="E35" s="11" t="s">
        <v>0</v>
      </c>
      <c r="F35" s="11" t="s">
        <v>0</v>
      </c>
      <c r="G35" s="11" t="s">
        <v>0</v>
      </c>
      <c r="H35" s="12">
        <v>1.2351399999999999</v>
      </c>
      <c r="I35" s="24" t="s">
        <v>0</v>
      </c>
      <c r="J35" s="25" t="s">
        <v>0</v>
      </c>
    </row>
    <row r="36" spans="1:11" x14ac:dyDescent="0.2">
      <c r="A36" s="52" t="s">
        <v>35</v>
      </c>
      <c r="B36" s="53"/>
      <c r="C36" s="53"/>
      <c r="D36" s="53"/>
      <c r="E36" s="53"/>
      <c r="F36" s="53"/>
      <c r="G36" s="54"/>
      <c r="H36" s="54"/>
      <c r="I36" s="6"/>
      <c r="J36" s="7"/>
    </row>
    <row r="37" spans="1:11" x14ac:dyDescent="0.2">
      <c r="A37" s="8" t="s">
        <v>36</v>
      </c>
      <c r="B37" s="11" t="s">
        <v>0</v>
      </c>
      <c r="C37" s="11" t="s">
        <v>0</v>
      </c>
      <c r="D37" s="11" t="s">
        <v>0</v>
      </c>
      <c r="E37" s="11" t="s">
        <v>0</v>
      </c>
      <c r="F37" s="11" t="s">
        <v>0</v>
      </c>
      <c r="G37" s="11" t="s">
        <v>0</v>
      </c>
      <c r="H37" s="9">
        <v>1</v>
      </c>
      <c r="I37" s="9">
        <v>1</v>
      </c>
      <c r="J37" s="20">
        <v>1</v>
      </c>
    </row>
    <row r="38" spans="1:11" x14ac:dyDescent="0.2">
      <c r="A38" s="8" t="s">
        <v>37</v>
      </c>
      <c r="B38" s="11" t="s">
        <v>0</v>
      </c>
      <c r="C38" s="11" t="s">
        <v>0</v>
      </c>
      <c r="D38" s="11" t="s">
        <v>0</v>
      </c>
      <c r="E38" s="11" t="s">
        <v>0</v>
      </c>
      <c r="F38" s="11" t="s">
        <v>0</v>
      </c>
      <c r="G38" s="11" t="s">
        <v>0</v>
      </c>
      <c r="H38" s="9">
        <v>1</v>
      </c>
      <c r="I38" s="9">
        <v>0</v>
      </c>
      <c r="J38" s="20">
        <v>0</v>
      </c>
    </row>
    <row r="39" spans="1:11" ht="13.5" thickBot="1" x14ac:dyDescent="0.25">
      <c r="A39" s="13" t="s">
        <v>1</v>
      </c>
      <c r="B39" s="23" t="s">
        <v>0</v>
      </c>
      <c r="C39" s="23" t="s">
        <v>0</v>
      </c>
      <c r="D39" s="23" t="s">
        <v>0</v>
      </c>
      <c r="E39" s="23" t="s">
        <v>0</v>
      </c>
      <c r="F39" s="23" t="s">
        <v>0</v>
      </c>
      <c r="G39" s="23" t="s">
        <v>0</v>
      </c>
      <c r="H39" s="14">
        <f>SUM(H37:H38)</f>
        <v>2</v>
      </c>
      <c r="I39" s="14">
        <f>SUM(I37:I38)</f>
        <v>1</v>
      </c>
      <c r="J39" s="22">
        <f>SUM(J37:J38)</f>
        <v>1</v>
      </c>
    </row>
    <row r="40" spans="1:11" ht="12.75" customHeight="1" thickTop="1" x14ac:dyDescent="0.2">
      <c r="B40" s="1"/>
      <c r="C40" s="1"/>
      <c r="D40" s="1"/>
      <c r="E40" s="1"/>
      <c r="F40" s="1"/>
      <c r="G40" s="1"/>
      <c r="H40" s="1"/>
      <c r="I40" s="1"/>
      <c r="J40" s="1"/>
    </row>
    <row r="41" spans="1:11" ht="15.75" customHeight="1" x14ac:dyDescent="0.2">
      <c r="A41" s="58" t="s">
        <v>38</v>
      </c>
      <c r="B41" s="48"/>
      <c r="C41" s="48"/>
      <c r="D41" s="48"/>
      <c r="E41" s="48"/>
      <c r="F41" s="48"/>
      <c r="G41" s="48"/>
      <c r="H41" s="48"/>
      <c r="I41" s="48"/>
      <c r="J41" s="48"/>
    </row>
    <row r="42" spans="1:11" ht="49.5" customHeight="1" x14ac:dyDescent="0.2">
      <c r="A42" s="51" t="s">
        <v>47</v>
      </c>
      <c r="B42" s="51"/>
      <c r="C42" s="51"/>
      <c r="D42" s="51"/>
      <c r="E42" s="51"/>
      <c r="F42" s="51"/>
      <c r="G42" s="51"/>
      <c r="H42" s="51"/>
      <c r="I42" s="51"/>
      <c r="J42" s="51"/>
    </row>
    <row r="44" spans="1:11" x14ac:dyDescent="0.2">
      <c r="K44" t="s">
        <v>42</v>
      </c>
    </row>
  </sheetData>
  <mergeCells count="10">
    <mergeCell ref="A42:J42"/>
    <mergeCell ref="A12:H12"/>
    <mergeCell ref="A21:H21"/>
    <mergeCell ref="A33:H33"/>
    <mergeCell ref="A1:H1"/>
    <mergeCell ref="A2:J2"/>
    <mergeCell ref="A3:J3"/>
    <mergeCell ref="A4:J4"/>
    <mergeCell ref="A36:H36"/>
    <mergeCell ref="A41:J41"/>
  </mergeCells>
  <phoneticPr fontId="3" type="noConversion"/>
  <printOptions horizontalCentered="1"/>
  <pageMargins left="0.5" right="0.5" top="0.5" bottom="0.5" header="0.5" footer="0.5"/>
  <pageSetup scale="89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 CSC B.S</vt:lpstr>
      <vt:lpstr>Summary Info Assur. Cert. (old)</vt:lpstr>
      <vt:lpstr>Summary System Sec. Cert. (old)</vt:lpstr>
      <vt:lpstr>'Summary CSC B.S'!Print_Area</vt:lpstr>
      <vt:lpstr>'Summary Info Assur. Cert. (old)'!Print_Area</vt:lpstr>
      <vt:lpstr>'Summary System Sec. Cert. (old)'!Print_Area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2022-11-17T17:05:22Z</cp:lastPrinted>
  <dcterms:created xsi:type="dcterms:W3CDTF">2006-03-23T18:28:09Z</dcterms:created>
  <dcterms:modified xsi:type="dcterms:W3CDTF">2022-11-18T14:57:29Z</dcterms:modified>
</cp:coreProperties>
</file>