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894"/>
  </bookViews>
  <sheets>
    <sheet name="Summary BUS M.B.A.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4" l="1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</calcChain>
</file>

<file path=xl/sharedStrings.xml><?xml version="1.0" encoding="utf-8"?>
<sst xmlns="http://schemas.openxmlformats.org/spreadsheetml/2006/main" count="70" uniqueCount="54">
  <si>
    <t>--</t>
  </si>
  <si>
    <t>Program Majors by Status, Race/Ethnicity, Gender, and Age</t>
  </si>
  <si>
    <t>Status</t>
  </si>
  <si>
    <t>Part-Time</t>
  </si>
  <si>
    <t>Full-Time</t>
  </si>
  <si>
    <t>Total</t>
  </si>
  <si>
    <t>Black, Non Hispanic</t>
  </si>
  <si>
    <t>American Indian/Alaskan</t>
  </si>
  <si>
    <t>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</si>
  <si>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</si>
  <si>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</si>
  <si>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</si>
  <si>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</si>
  <si>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</si>
  <si>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</si>
  <si>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</si>
  <si>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</si>
  <si>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</si>
  <si>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</si>
  <si>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</si>
  <si>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</si>
  <si>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</si>
  <si>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</si>
  <si>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</si>
  <si>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</si>
  <si>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</si>
  <si>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9 credit hours is considered full-time at the graduate level.    </t>
  </si>
  <si>
    <t>Fall 2005</t>
  </si>
  <si>
    <t>Fall 2006</t>
  </si>
  <si>
    <t>Fall 2007</t>
  </si>
  <si>
    <t>Fall 2008</t>
  </si>
  <si>
    <t>Business Administration, M.B.A.</t>
  </si>
  <si>
    <t>Fall 2009</t>
  </si>
  <si>
    <t>Asian/Pacific Islander/Native Hawaiian</t>
  </si>
  <si>
    <t>Fall 2010</t>
  </si>
  <si>
    <t>Fall 2011</t>
  </si>
  <si>
    <t>Fall 2012</t>
  </si>
  <si>
    <t>Multi-Race</t>
  </si>
  <si>
    <t>Fall 2013</t>
  </si>
  <si>
    <t>Fall 2014</t>
  </si>
  <si>
    <t>Fall 2015</t>
  </si>
  <si>
    <t>Fall 2016</t>
  </si>
  <si>
    <t>Fall 2017</t>
  </si>
  <si>
    <t>Fall 2018</t>
  </si>
  <si>
    <t>Fall 2019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</si>
  <si>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</si>
  <si>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Age is based on the fall term census date for each given year.</t>
    </r>
  </si>
  <si>
    <t>Race/Ethnicity</t>
  </si>
  <si>
    <t>Average Age*</t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</si>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</sst>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4" fillId="2" borderId="9" xfId="0" applyFont="1" applyFill="1" applyBorder="1"/>
    <xf numFmtId="0" fontId="0" fillId="0" borderId="8" xfId="0" quotePrefix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/>
    <xf numFmtId="0" fontId="4" fillId="2" borderId="5" xfId="0" applyFont="1" applyFill="1" applyBorder="1" applyAlignment="1">
      <alignment horizontal="left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left"/>
    </xf>
    <xf numFmtId="0" fontId="0" fillId="0" borderId="16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8" xfId="0" quotePrefix="1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2" fontId="0" fillId="0" borderId="16" xfId="0" applyNumberFormat="1" applyBorder="1" applyAlignment="1">
      <alignment horizontal="right" indent="2"/>
    </xf>
    <xf numFmtId="2" fontId="0" fillId="0" borderId="7" xfId="0" applyNumberFormat="1" applyBorder="1" applyAlignment="1">
      <alignment horizontal="left" indent="1"/>
    </xf>
    <xf numFmtId="2" fontId="4" fillId="2" borderId="5" xfId="0" applyNumberFormat="1" applyFont="1" applyFill="1" applyBorder="1"/>
    <xf numFmtId="2" fontId="4" fillId="2" borderId="6" xfId="0" applyNumberFormat="1" applyFont="1" applyFill="1" applyBorder="1"/>
    <xf numFmtId="2" fontId="0" fillId="0" borderId="16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2" fontId="0" fillId="0" borderId="8" xfId="0" applyNumberFormat="1" applyBorder="1" applyAlignment="1">
      <alignment horizontal="right" indent="1"/>
    </xf>
    <xf numFmtId="0" fontId="4" fillId="2" borderId="20" xfId="0" applyFont="1" applyFill="1" applyBorder="1" applyAlignment="1">
      <alignment horizontal="center"/>
    </xf>
    <xf numFmtId="2" fontId="0" fillId="0" borderId="6" xfId="0" applyNumberFormat="1" applyBorder="1" applyAlignment="1">
      <alignment horizontal="right" inden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/>
    <xf numFmtId="2" fontId="4" fillId="2" borderId="16" xfId="0" applyNumberFormat="1" applyFont="1" applyFill="1" applyBorder="1"/>
    <xf numFmtId="0" fontId="1" fillId="0" borderId="7" xfId="0" applyFont="1" applyBorder="1" applyAlignment="1">
      <alignment horizontal="left" indent="1"/>
    </xf>
    <xf numFmtId="0" fontId="4" fillId="2" borderId="1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2" fontId="4" fillId="2" borderId="7" xfId="0" applyNumberFormat="1" applyFont="1" applyFill="1" applyBorder="1"/>
    <xf numFmtId="2" fontId="4" fillId="2" borderId="8" xfId="0" applyNumberFormat="1" applyFont="1" applyFill="1" applyBorder="1"/>
    <xf numFmtId="2" fontId="4" fillId="2" borderId="9" xfId="0" applyNumberFormat="1" applyFont="1" applyFill="1" applyBorder="1"/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1"/>
  <sheetViews>
    <sheetView tabSelected="1" workbookViewId="0">
      <selection activeCell="A13" sqref="A13"/>
    </sheetView>
  </sheetViews>
  <sheetFormatPr defaultRowHeight="12.75" x14ac:dyDescent="0.2"/>
  <cols>
    <col min="1" max="1" width="35.7109375" customWidth="1"/>
    <col min="2" max="5" width="0" style="1" hidden="1" customWidth="1"/>
    <col min="6" max="9" width="9.140625" style="1" hidden="1" customWidth="1"/>
    <col min="10" max="10" width="9.7109375" style="1" hidden="1" customWidth="1"/>
    <col min="11" max="19" width="9.7109375" hidden="1" customWidth="1"/>
    <col min="20" max="27" width="9.7109375" customWidth="1"/>
  </cols>
  <sheetData>
    <row r="2" spans="1:27" ht="15.75" x14ac:dyDescent="0.25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15" x14ac:dyDescent="0.25">
      <c r="A3" s="49" t="s">
        <v>51</v>
      </c>
      <c r="B3" s="49"/>
      <c r="C3" s="49"/>
      <c r="D3" s="49"/>
      <c r="E3" s="49"/>
      <c r="F3" s="49"/>
      <c r="G3" s="49"/>
      <c r="H3" s="49"/>
      <c r="I3" s="49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5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6" spans="1:27" ht="13.5" thickBot="1" x14ac:dyDescent="0.25"/>
    <row r="7" spans="1:27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>
        <v>2001</v>
      </c>
      <c r="G7" s="3">
        <v>2002</v>
      </c>
      <c r="H7" s="3">
        <v>2003</v>
      </c>
      <c r="I7" s="3">
        <v>2004</v>
      </c>
      <c r="J7" s="3" t="s">
        <v>27</v>
      </c>
      <c r="K7" s="3" t="s">
        <v>28</v>
      </c>
      <c r="L7" s="3" t="s">
        <v>29</v>
      </c>
      <c r="M7" s="20" t="s">
        <v>30</v>
      </c>
      <c r="N7" s="3" t="s">
        <v>32</v>
      </c>
      <c r="O7" s="3" t="s">
        <v>34</v>
      </c>
      <c r="P7" s="4" t="s">
        <v>35</v>
      </c>
      <c r="Q7" s="4" t="s">
        <v>36</v>
      </c>
      <c r="R7" s="4" t="s">
        <v>38</v>
      </c>
      <c r="S7" s="3" t="s">
        <v>39</v>
      </c>
      <c r="T7" s="3" t="s">
        <v>40</v>
      </c>
      <c r="U7" s="41" t="s">
        <v>41</v>
      </c>
      <c r="V7" s="3" t="s">
        <v>42</v>
      </c>
      <c r="W7" s="3" t="s">
        <v>43</v>
      </c>
      <c r="X7" s="3" t="s">
        <v>44</v>
      </c>
      <c r="Y7" s="41" t="s">
        <v>49</v>
      </c>
      <c r="Z7" s="41" t="s">
        <v>50</v>
      </c>
      <c r="AA7" s="39" t="s">
        <v>52</v>
      </c>
    </row>
    <row r="8" spans="1:27" x14ac:dyDescent="0.2">
      <c r="A8" s="5" t="s">
        <v>2</v>
      </c>
      <c r="B8" s="11"/>
      <c r="C8" s="6"/>
      <c r="D8" s="6"/>
      <c r="E8" s="6"/>
      <c r="F8" s="6"/>
      <c r="G8" s="6"/>
      <c r="H8" s="6"/>
      <c r="I8" s="6"/>
      <c r="J8" s="6"/>
      <c r="K8" s="6"/>
      <c r="L8" s="6"/>
      <c r="M8" s="19"/>
      <c r="N8" s="19"/>
      <c r="O8" s="19"/>
      <c r="P8" s="19"/>
      <c r="Q8" s="19"/>
      <c r="R8" s="19"/>
      <c r="S8" s="6"/>
      <c r="T8" s="19"/>
      <c r="U8" s="42"/>
      <c r="V8" s="19"/>
      <c r="W8" s="19"/>
      <c r="X8" s="19"/>
      <c r="Y8" s="42"/>
      <c r="Z8" s="6"/>
      <c r="AA8" s="17"/>
    </row>
    <row r="9" spans="1:27" x14ac:dyDescent="0.2">
      <c r="A9" s="8" t="s">
        <v>3</v>
      </c>
      <c r="B9" s="9">
        <v>126</v>
      </c>
      <c r="C9" s="9">
        <v>119</v>
      </c>
      <c r="D9" s="9">
        <v>94</v>
      </c>
      <c r="E9" s="9">
        <v>107</v>
      </c>
      <c r="F9" s="9">
        <v>110</v>
      </c>
      <c r="G9" s="9">
        <v>106</v>
      </c>
      <c r="H9" s="9">
        <v>88</v>
      </c>
      <c r="I9" s="9">
        <v>68</v>
      </c>
      <c r="J9" s="23">
        <v>55</v>
      </c>
      <c r="K9" s="23">
        <v>58</v>
      </c>
      <c r="L9" s="24">
        <v>56</v>
      </c>
      <c r="M9" s="25">
        <v>47</v>
      </c>
      <c r="N9" s="25">
        <v>68</v>
      </c>
      <c r="O9" s="24">
        <v>71</v>
      </c>
      <c r="P9" s="25">
        <v>85</v>
      </c>
      <c r="Q9" s="24">
        <v>64</v>
      </c>
      <c r="R9" s="24">
        <v>74</v>
      </c>
      <c r="S9" s="25">
        <v>62</v>
      </c>
      <c r="T9" s="25">
        <v>62</v>
      </c>
      <c r="U9" s="23">
        <v>44</v>
      </c>
      <c r="V9" s="25">
        <v>41</v>
      </c>
      <c r="W9" s="25">
        <v>37</v>
      </c>
      <c r="X9" s="25">
        <v>38</v>
      </c>
      <c r="Y9" s="23">
        <v>38</v>
      </c>
      <c r="Z9" s="23">
        <v>64</v>
      </c>
      <c r="AA9" s="26">
        <v>136</v>
      </c>
    </row>
    <row r="10" spans="1:27" x14ac:dyDescent="0.2">
      <c r="A10" s="8" t="s">
        <v>4</v>
      </c>
      <c r="B10" s="9">
        <v>31</v>
      </c>
      <c r="C10" s="9">
        <v>22</v>
      </c>
      <c r="D10" s="9">
        <v>26</v>
      </c>
      <c r="E10" s="9">
        <v>22</v>
      </c>
      <c r="F10" s="9">
        <v>59</v>
      </c>
      <c r="G10" s="9">
        <v>95</v>
      </c>
      <c r="H10" s="9">
        <v>91</v>
      </c>
      <c r="I10" s="9">
        <v>68</v>
      </c>
      <c r="J10" s="23">
        <v>52</v>
      </c>
      <c r="K10" s="23">
        <v>58</v>
      </c>
      <c r="L10" s="24">
        <v>57</v>
      </c>
      <c r="M10" s="25">
        <v>60</v>
      </c>
      <c r="N10" s="25">
        <v>82</v>
      </c>
      <c r="O10" s="24">
        <v>80</v>
      </c>
      <c r="P10" s="25">
        <v>68</v>
      </c>
      <c r="Q10" s="24">
        <v>82</v>
      </c>
      <c r="R10" s="24">
        <v>62</v>
      </c>
      <c r="S10" s="25">
        <v>57</v>
      </c>
      <c r="T10" s="25">
        <v>55</v>
      </c>
      <c r="U10" s="23">
        <v>58</v>
      </c>
      <c r="V10" s="25">
        <v>46</v>
      </c>
      <c r="W10" s="25">
        <v>45</v>
      </c>
      <c r="X10" s="25">
        <v>41</v>
      </c>
      <c r="Y10" s="23">
        <v>64</v>
      </c>
      <c r="Z10" s="23">
        <v>67</v>
      </c>
      <c r="AA10" s="26">
        <v>115</v>
      </c>
    </row>
    <row r="11" spans="1:27" x14ac:dyDescent="0.2">
      <c r="A11" s="10" t="s">
        <v>5</v>
      </c>
      <c r="B11" s="9">
        <f>SUM(B9:B10)</f>
        <v>157</v>
      </c>
      <c r="C11" s="9">
        <f t="shared" ref="C11:AA11" si="0">SUM(C9:C10)</f>
        <v>141</v>
      </c>
      <c r="D11" s="9">
        <f t="shared" si="0"/>
        <v>120</v>
      </c>
      <c r="E11" s="9">
        <f t="shared" si="0"/>
        <v>129</v>
      </c>
      <c r="F11" s="9">
        <f t="shared" si="0"/>
        <v>169</v>
      </c>
      <c r="G11" s="9">
        <f t="shared" si="0"/>
        <v>201</v>
      </c>
      <c r="H11" s="9">
        <f t="shared" si="0"/>
        <v>179</v>
      </c>
      <c r="I11" s="9">
        <f t="shared" si="0"/>
        <v>136</v>
      </c>
      <c r="J11" s="23">
        <f t="shared" si="0"/>
        <v>107</v>
      </c>
      <c r="K11" s="23">
        <f t="shared" si="0"/>
        <v>116</v>
      </c>
      <c r="L11" s="24">
        <f t="shared" si="0"/>
        <v>113</v>
      </c>
      <c r="M11" s="25">
        <f t="shared" si="0"/>
        <v>107</v>
      </c>
      <c r="N11" s="25">
        <f t="shared" si="0"/>
        <v>150</v>
      </c>
      <c r="O11" s="24">
        <f t="shared" si="0"/>
        <v>151</v>
      </c>
      <c r="P11" s="25">
        <f>SUM(P9:P10)</f>
        <v>153</v>
      </c>
      <c r="Q11" s="24">
        <f t="shared" ref="Q11:Z11" si="1">SUM(Q9:Q10)</f>
        <v>146</v>
      </c>
      <c r="R11" s="24">
        <f t="shared" si="1"/>
        <v>136</v>
      </c>
      <c r="S11" s="25">
        <f t="shared" si="1"/>
        <v>119</v>
      </c>
      <c r="T11" s="25">
        <f t="shared" si="1"/>
        <v>117</v>
      </c>
      <c r="U11" s="23">
        <f t="shared" si="1"/>
        <v>102</v>
      </c>
      <c r="V11" s="25">
        <f t="shared" si="1"/>
        <v>87</v>
      </c>
      <c r="W11" s="25">
        <f t="shared" si="1"/>
        <v>82</v>
      </c>
      <c r="X11" s="25">
        <f t="shared" si="1"/>
        <v>79</v>
      </c>
      <c r="Y11" s="23">
        <f t="shared" si="1"/>
        <v>102</v>
      </c>
      <c r="Z11" s="23">
        <f t="shared" si="1"/>
        <v>131</v>
      </c>
      <c r="AA11" s="26">
        <f t="shared" si="0"/>
        <v>251</v>
      </c>
    </row>
    <row r="12" spans="1:27" x14ac:dyDescent="0.2">
      <c r="A12" s="50" t="s">
        <v>47</v>
      </c>
      <c r="B12" s="51"/>
      <c r="C12" s="51"/>
      <c r="D12" s="51"/>
      <c r="E12" s="51"/>
      <c r="F12" s="51"/>
      <c r="G12" s="51"/>
      <c r="H12" s="52"/>
      <c r="I12" s="52"/>
      <c r="J12" s="52"/>
      <c r="K12" s="6"/>
      <c r="L12" s="6"/>
      <c r="M12" s="6"/>
      <c r="N12" s="6"/>
      <c r="O12" s="6"/>
      <c r="P12" s="6"/>
      <c r="Q12" s="6"/>
      <c r="R12" s="6"/>
      <c r="S12" s="6"/>
      <c r="T12" s="6"/>
      <c r="U12" s="21"/>
      <c r="V12" s="6"/>
      <c r="W12" s="6"/>
      <c r="X12" s="6"/>
      <c r="Y12" s="21"/>
      <c r="Z12" s="6"/>
      <c r="AA12" s="7"/>
    </row>
    <row r="13" spans="1:27" x14ac:dyDescent="0.2">
      <c r="A13" s="8" t="s">
        <v>53</v>
      </c>
      <c r="B13" s="9">
        <v>4</v>
      </c>
      <c r="C13" s="9">
        <v>1</v>
      </c>
      <c r="D13" s="9">
        <v>3</v>
      </c>
      <c r="E13" s="9">
        <v>1</v>
      </c>
      <c r="F13" s="9">
        <v>3</v>
      </c>
      <c r="G13" s="9">
        <v>4</v>
      </c>
      <c r="H13" s="9">
        <v>5</v>
      </c>
      <c r="I13" s="9">
        <v>7</v>
      </c>
      <c r="J13" s="23">
        <v>9</v>
      </c>
      <c r="K13" s="23">
        <v>5</v>
      </c>
      <c r="L13" s="24">
        <v>4</v>
      </c>
      <c r="M13" s="25">
        <v>7</v>
      </c>
      <c r="N13" s="25">
        <v>11</v>
      </c>
      <c r="O13" s="24">
        <v>9</v>
      </c>
      <c r="P13" s="25">
        <v>8</v>
      </c>
      <c r="Q13" s="24">
        <v>11</v>
      </c>
      <c r="R13" s="24">
        <v>11</v>
      </c>
      <c r="S13" s="25">
        <v>16</v>
      </c>
      <c r="T13" s="25">
        <v>17</v>
      </c>
      <c r="U13" s="23">
        <v>12</v>
      </c>
      <c r="V13" s="25">
        <v>10</v>
      </c>
      <c r="W13" s="25">
        <v>15</v>
      </c>
      <c r="X13" s="25">
        <v>7</v>
      </c>
      <c r="Y13" s="23">
        <v>8</v>
      </c>
      <c r="Z13" s="23">
        <v>21</v>
      </c>
      <c r="AA13" s="26">
        <v>41</v>
      </c>
    </row>
    <row r="14" spans="1:27" x14ac:dyDescent="0.2">
      <c r="A14" s="8" t="s">
        <v>6</v>
      </c>
      <c r="B14" s="9">
        <v>4</v>
      </c>
      <c r="C14" s="9">
        <v>4</v>
      </c>
      <c r="D14" s="9">
        <v>2</v>
      </c>
      <c r="E14" s="9">
        <v>2</v>
      </c>
      <c r="F14" s="9">
        <v>1</v>
      </c>
      <c r="G14" s="9">
        <v>5</v>
      </c>
      <c r="H14" s="9">
        <v>5</v>
      </c>
      <c r="I14" s="9">
        <v>6</v>
      </c>
      <c r="J14" s="23">
        <v>3</v>
      </c>
      <c r="K14" s="23">
        <v>2</v>
      </c>
      <c r="L14" s="24">
        <v>4</v>
      </c>
      <c r="M14" s="25">
        <v>4</v>
      </c>
      <c r="N14" s="25">
        <v>2</v>
      </c>
      <c r="O14" s="24">
        <v>6</v>
      </c>
      <c r="P14" s="25">
        <v>7</v>
      </c>
      <c r="Q14" s="24">
        <v>8</v>
      </c>
      <c r="R14" s="24">
        <v>6</v>
      </c>
      <c r="S14" s="25">
        <v>4</v>
      </c>
      <c r="T14" s="25">
        <v>4</v>
      </c>
      <c r="U14" s="23">
        <v>4</v>
      </c>
      <c r="V14" s="25">
        <v>3</v>
      </c>
      <c r="W14" s="25">
        <v>4</v>
      </c>
      <c r="X14" s="25">
        <v>5</v>
      </c>
      <c r="Y14" s="23">
        <v>10</v>
      </c>
      <c r="Z14" s="23">
        <v>14</v>
      </c>
      <c r="AA14" s="26">
        <v>39</v>
      </c>
    </row>
    <row r="15" spans="1:27" x14ac:dyDescent="0.2">
      <c r="A15" s="8" t="s">
        <v>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23">
        <v>0</v>
      </c>
      <c r="K15" s="23">
        <v>0</v>
      </c>
      <c r="L15" s="24">
        <v>0</v>
      </c>
      <c r="M15" s="25">
        <v>1</v>
      </c>
      <c r="N15" s="25">
        <v>1</v>
      </c>
      <c r="O15" s="24">
        <v>2</v>
      </c>
      <c r="P15" s="25">
        <v>1</v>
      </c>
      <c r="Q15" s="24">
        <v>0</v>
      </c>
      <c r="R15" s="24">
        <v>0</v>
      </c>
      <c r="S15" s="25">
        <v>0</v>
      </c>
      <c r="T15" s="25">
        <v>0</v>
      </c>
      <c r="U15" s="23">
        <v>0</v>
      </c>
      <c r="V15" s="25">
        <v>0</v>
      </c>
      <c r="W15" s="25">
        <v>0</v>
      </c>
      <c r="X15" s="25">
        <v>0</v>
      </c>
      <c r="Y15" s="23">
        <v>0</v>
      </c>
      <c r="Z15" s="23">
        <v>0</v>
      </c>
      <c r="AA15" s="26">
        <v>0</v>
      </c>
    </row>
    <row r="16" spans="1:27" x14ac:dyDescent="0.2">
      <c r="A16" s="44" t="s">
        <v>33</v>
      </c>
      <c r="B16" s="9">
        <v>0</v>
      </c>
      <c r="C16" s="9">
        <v>0</v>
      </c>
      <c r="D16" s="9">
        <v>4</v>
      </c>
      <c r="E16" s="9">
        <v>3</v>
      </c>
      <c r="F16" s="9">
        <v>6</v>
      </c>
      <c r="G16" s="9">
        <v>4</v>
      </c>
      <c r="H16" s="9">
        <v>9</v>
      </c>
      <c r="I16" s="9">
        <v>7</v>
      </c>
      <c r="J16" s="23">
        <v>0</v>
      </c>
      <c r="K16" s="23">
        <v>4</v>
      </c>
      <c r="L16" s="24">
        <v>4</v>
      </c>
      <c r="M16" s="25">
        <v>4</v>
      </c>
      <c r="N16" s="25">
        <v>7</v>
      </c>
      <c r="O16" s="24">
        <v>9</v>
      </c>
      <c r="P16" s="25">
        <v>9</v>
      </c>
      <c r="Q16" s="24">
        <v>4</v>
      </c>
      <c r="R16" s="24">
        <v>5</v>
      </c>
      <c r="S16" s="25">
        <v>2</v>
      </c>
      <c r="T16" s="25">
        <v>5</v>
      </c>
      <c r="U16" s="23">
        <v>6</v>
      </c>
      <c r="V16" s="25">
        <v>6</v>
      </c>
      <c r="W16" s="25">
        <v>4</v>
      </c>
      <c r="X16" s="25">
        <v>4</v>
      </c>
      <c r="Y16" s="23">
        <v>5</v>
      </c>
      <c r="Z16" s="23">
        <v>4</v>
      </c>
      <c r="AA16" s="26">
        <v>21</v>
      </c>
    </row>
    <row r="17" spans="1:27" x14ac:dyDescent="0.2">
      <c r="A17" s="8" t="s">
        <v>8</v>
      </c>
      <c r="B17" s="9">
        <v>1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  <c r="H17" s="9">
        <v>2</v>
      </c>
      <c r="I17" s="9">
        <v>2</v>
      </c>
      <c r="J17" s="23">
        <v>2</v>
      </c>
      <c r="K17" s="23">
        <v>2</v>
      </c>
      <c r="L17" s="24">
        <v>3</v>
      </c>
      <c r="M17" s="25">
        <v>3</v>
      </c>
      <c r="N17" s="25">
        <v>5</v>
      </c>
      <c r="O17" s="24">
        <v>4</v>
      </c>
      <c r="P17" s="25">
        <v>3</v>
      </c>
      <c r="Q17" s="24">
        <v>3</v>
      </c>
      <c r="R17" s="24">
        <v>5</v>
      </c>
      <c r="S17" s="25">
        <v>8</v>
      </c>
      <c r="T17" s="25">
        <v>4</v>
      </c>
      <c r="U17" s="23">
        <v>2</v>
      </c>
      <c r="V17" s="25">
        <v>1</v>
      </c>
      <c r="W17" s="25">
        <v>2</v>
      </c>
      <c r="X17" s="25">
        <v>4</v>
      </c>
      <c r="Y17" s="23">
        <v>7</v>
      </c>
      <c r="Z17" s="23">
        <v>7</v>
      </c>
      <c r="AA17" s="26">
        <v>11</v>
      </c>
    </row>
    <row r="18" spans="1:27" ht="13.5" customHeight="1" x14ac:dyDescent="0.2">
      <c r="A18" s="8" t="s">
        <v>9</v>
      </c>
      <c r="B18" s="9">
        <v>148</v>
      </c>
      <c r="C18" s="9">
        <v>135</v>
      </c>
      <c r="D18" s="9">
        <v>111</v>
      </c>
      <c r="E18" s="9">
        <v>123</v>
      </c>
      <c r="F18" s="9">
        <v>159</v>
      </c>
      <c r="G18" s="9">
        <v>187</v>
      </c>
      <c r="H18" s="9">
        <v>158</v>
      </c>
      <c r="I18" s="9">
        <v>109</v>
      </c>
      <c r="J18" s="23">
        <v>89</v>
      </c>
      <c r="K18" s="23">
        <v>101</v>
      </c>
      <c r="L18" s="24">
        <v>95</v>
      </c>
      <c r="M18" s="25">
        <v>87</v>
      </c>
      <c r="N18" s="25">
        <v>122</v>
      </c>
      <c r="O18" s="24">
        <v>121</v>
      </c>
      <c r="P18" s="25">
        <v>121</v>
      </c>
      <c r="Q18" s="24">
        <v>114</v>
      </c>
      <c r="R18" s="24">
        <v>102</v>
      </c>
      <c r="S18" s="25">
        <v>86</v>
      </c>
      <c r="T18" s="25">
        <v>85</v>
      </c>
      <c r="U18" s="23">
        <v>77</v>
      </c>
      <c r="V18" s="25">
        <v>65</v>
      </c>
      <c r="W18" s="25">
        <v>54</v>
      </c>
      <c r="X18" s="25">
        <v>54</v>
      </c>
      <c r="Y18" s="23">
        <v>70</v>
      </c>
      <c r="Z18" s="23">
        <v>80</v>
      </c>
      <c r="AA18" s="26">
        <v>132</v>
      </c>
    </row>
    <row r="19" spans="1:27" ht="13.5" customHeight="1" x14ac:dyDescent="0.2">
      <c r="A19" s="44" t="s">
        <v>37</v>
      </c>
      <c r="B19" s="9"/>
      <c r="C19" s="9"/>
      <c r="D19" s="9"/>
      <c r="E19" s="9"/>
      <c r="F19" s="9"/>
      <c r="G19" s="9"/>
      <c r="H19" s="12" t="s">
        <v>0</v>
      </c>
      <c r="I19" s="12" t="s">
        <v>0</v>
      </c>
      <c r="J19" s="27" t="s">
        <v>0</v>
      </c>
      <c r="K19" s="27" t="s">
        <v>0</v>
      </c>
      <c r="L19" s="27" t="s">
        <v>0</v>
      </c>
      <c r="M19" s="27" t="s">
        <v>0</v>
      </c>
      <c r="N19" s="27" t="s">
        <v>0</v>
      </c>
      <c r="O19" s="24">
        <v>0</v>
      </c>
      <c r="P19" s="25">
        <v>0</v>
      </c>
      <c r="Q19" s="24">
        <v>2</v>
      </c>
      <c r="R19" s="24">
        <v>2</v>
      </c>
      <c r="S19" s="25">
        <v>2</v>
      </c>
      <c r="T19" s="25">
        <v>1</v>
      </c>
      <c r="U19" s="23">
        <v>1</v>
      </c>
      <c r="V19" s="25">
        <v>1</v>
      </c>
      <c r="W19" s="25">
        <v>2</v>
      </c>
      <c r="X19" s="25">
        <v>4</v>
      </c>
      <c r="Y19" s="23">
        <v>1</v>
      </c>
      <c r="Z19" s="23">
        <v>4</v>
      </c>
      <c r="AA19" s="26">
        <v>5</v>
      </c>
    </row>
    <row r="20" spans="1:27" ht="13.5" customHeight="1" x14ac:dyDescent="0.2">
      <c r="A20" s="8" t="s">
        <v>10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9">
        <v>5</v>
      </c>
      <c r="J20" s="23">
        <v>4</v>
      </c>
      <c r="K20" s="23">
        <v>2</v>
      </c>
      <c r="L20" s="24">
        <v>3</v>
      </c>
      <c r="M20" s="25">
        <v>1</v>
      </c>
      <c r="N20" s="25">
        <v>2</v>
      </c>
      <c r="O20" s="24">
        <v>0</v>
      </c>
      <c r="P20" s="25">
        <v>4</v>
      </c>
      <c r="Q20" s="24">
        <v>4</v>
      </c>
      <c r="R20" s="24">
        <v>5</v>
      </c>
      <c r="S20" s="25">
        <v>1</v>
      </c>
      <c r="T20" s="25">
        <v>1</v>
      </c>
      <c r="U20" s="23">
        <v>0</v>
      </c>
      <c r="V20" s="25">
        <v>1</v>
      </c>
      <c r="W20" s="25">
        <v>1</v>
      </c>
      <c r="X20" s="25">
        <v>1</v>
      </c>
      <c r="Y20" s="23">
        <v>1</v>
      </c>
      <c r="Z20" s="23">
        <v>1</v>
      </c>
      <c r="AA20" s="26">
        <v>2</v>
      </c>
    </row>
    <row r="21" spans="1:27" x14ac:dyDescent="0.2">
      <c r="A21" s="10" t="s">
        <v>5</v>
      </c>
      <c r="B21" s="9">
        <f t="shared" ref="B21:H21" si="2">SUM(B13:B18)</f>
        <v>157</v>
      </c>
      <c r="C21" s="9">
        <f t="shared" si="2"/>
        <v>141</v>
      </c>
      <c r="D21" s="9">
        <f t="shared" si="2"/>
        <v>120</v>
      </c>
      <c r="E21" s="9">
        <f t="shared" si="2"/>
        <v>129</v>
      </c>
      <c r="F21" s="9">
        <f t="shared" si="2"/>
        <v>169</v>
      </c>
      <c r="G21" s="9">
        <f t="shared" si="2"/>
        <v>201</v>
      </c>
      <c r="H21" s="9">
        <f t="shared" si="2"/>
        <v>179</v>
      </c>
      <c r="I21" s="9">
        <f t="shared" ref="I21:AA21" si="3">SUM(I13:I20)</f>
        <v>136</v>
      </c>
      <c r="J21" s="23">
        <f t="shared" si="3"/>
        <v>107</v>
      </c>
      <c r="K21" s="23">
        <f t="shared" si="3"/>
        <v>116</v>
      </c>
      <c r="L21" s="24">
        <f t="shared" si="3"/>
        <v>113</v>
      </c>
      <c r="M21" s="25">
        <f t="shared" si="3"/>
        <v>107</v>
      </c>
      <c r="N21" s="25">
        <f t="shared" si="3"/>
        <v>150</v>
      </c>
      <c r="O21" s="24">
        <f t="shared" si="3"/>
        <v>151</v>
      </c>
      <c r="P21" s="25">
        <f>SUM(P13:P20)</f>
        <v>153</v>
      </c>
      <c r="Q21" s="24">
        <f t="shared" ref="Q21:Z21" si="4">SUM(Q13:Q20)</f>
        <v>146</v>
      </c>
      <c r="R21" s="24">
        <f t="shared" si="4"/>
        <v>136</v>
      </c>
      <c r="S21" s="25">
        <f t="shared" si="4"/>
        <v>119</v>
      </c>
      <c r="T21" s="25">
        <f t="shared" si="4"/>
        <v>117</v>
      </c>
      <c r="U21" s="23">
        <f t="shared" si="4"/>
        <v>102</v>
      </c>
      <c r="V21" s="25">
        <f t="shared" si="4"/>
        <v>87</v>
      </c>
      <c r="W21" s="25">
        <f t="shared" si="4"/>
        <v>82</v>
      </c>
      <c r="X21" s="25">
        <f t="shared" si="4"/>
        <v>79</v>
      </c>
      <c r="Y21" s="23">
        <f t="shared" si="4"/>
        <v>102</v>
      </c>
      <c r="Z21" s="23">
        <f t="shared" si="4"/>
        <v>131</v>
      </c>
      <c r="AA21" s="26">
        <f t="shared" si="3"/>
        <v>251</v>
      </c>
    </row>
    <row r="22" spans="1:27" x14ac:dyDescent="0.2">
      <c r="A22" s="50" t="s">
        <v>45</v>
      </c>
      <c r="B22" s="51"/>
      <c r="C22" s="51"/>
      <c r="D22" s="51"/>
      <c r="E22" s="51"/>
      <c r="F22" s="51"/>
      <c r="G22" s="51"/>
      <c r="H22" s="52"/>
      <c r="I22" s="52"/>
      <c r="J22" s="52"/>
      <c r="K22" s="6"/>
      <c r="L22" s="6"/>
      <c r="M22" s="6"/>
      <c r="N22" s="6"/>
      <c r="O22" s="6"/>
      <c r="P22" s="6"/>
      <c r="Q22" s="6"/>
      <c r="R22" s="6"/>
      <c r="S22" s="6"/>
      <c r="T22" s="6"/>
      <c r="U22" s="21"/>
      <c r="V22" s="6"/>
      <c r="W22" s="6"/>
      <c r="X22" s="6"/>
      <c r="Y22" s="21"/>
      <c r="Z22" s="6"/>
      <c r="AA22" s="7"/>
    </row>
    <row r="23" spans="1:27" x14ac:dyDescent="0.2">
      <c r="A23" s="8" t="s">
        <v>11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3">
        <v>0</v>
      </c>
      <c r="K23" s="23">
        <v>0</v>
      </c>
      <c r="L23" s="24">
        <v>0</v>
      </c>
      <c r="M23" s="25">
        <v>0</v>
      </c>
      <c r="N23" s="25">
        <v>0</v>
      </c>
      <c r="O23" s="24">
        <v>0</v>
      </c>
      <c r="P23" s="25">
        <v>0</v>
      </c>
      <c r="Q23" s="24">
        <v>0</v>
      </c>
      <c r="R23" s="24">
        <v>0</v>
      </c>
      <c r="S23" s="25">
        <v>0</v>
      </c>
      <c r="T23" s="25">
        <v>0</v>
      </c>
      <c r="U23" s="23">
        <v>0</v>
      </c>
      <c r="V23" s="25">
        <v>0</v>
      </c>
      <c r="W23" s="25">
        <v>0</v>
      </c>
      <c r="X23" s="25">
        <v>0</v>
      </c>
      <c r="Y23" s="23">
        <v>0</v>
      </c>
      <c r="Z23" s="23">
        <v>0</v>
      </c>
      <c r="AA23" s="26">
        <v>0</v>
      </c>
    </row>
    <row r="24" spans="1:27" x14ac:dyDescent="0.2">
      <c r="A24" s="8" t="s">
        <v>12</v>
      </c>
      <c r="B24" s="9">
        <v>1</v>
      </c>
      <c r="C24" s="9">
        <v>1</v>
      </c>
      <c r="D24" s="9">
        <v>0</v>
      </c>
      <c r="E24" s="9">
        <v>1</v>
      </c>
      <c r="F24" s="9">
        <v>1</v>
      </c>
      <c r="G24" s="9">
        <v>2</v>
      </c>
      <c r="H24" s="9">
        <v>2</v>
      </c>
      <c r="I24" s="9">
        <v>1</v>
      </c>
      <c r="J24" s="23">
        <v>1</v>
      </c>
      <c r="K24" s="23">
        <v>1</v>
      </c>
      <c r="L24" s="24">
        <v>1</v>
      </c>
      <c r="M24" s="25">
        <v>0</v>
      </c>
      <c r="N24" s="25">
        <v>1</v>
      </c>
      <c r="O24" s="24">
        <v>1</v>
      </c>
      <c r="P24" s="25">
        <v>1</v>
      </c>
      <c r="Q24" s="24">
        <v>1</v>
      </c>
      <c r="R24" s="24">
        <v>2</v>
      </c>
      <c r="S24" s="25">
        <v>2</v>
      </c>
      <c r="T24" s="25">
        <v>1</v>
      </c>
      <c r="U24" s="23">
        <v>0</v>
      </c>
      <c r="V24" s="25">
        <v>0</v>
      </c>
      <c r="W24" s="25">
        <v>0</v>
      </c>
      <c r="X24" s="25">
        <v>0</v>
      </c>
      <c r="Y24" s="23">
        <v>4</v>
      </c>
      <c r="Z24" s="23">
        <v>1</v>
      </c>
      <c r="AA24" s="26">
        <v>1</v>
      </c>
    </row>
    <row r="25" spans="1:27" x14ac:dyDescent="0.2">
      <c r="A25" s="8" t="s">
        <v>13</v>
      </c>
      <c r="B25" s="9">
        <v>28</v>
      </c>
      <c r="C25" s="9">
        <v>21</v>
      </c>
      <c r="D25" s="9">
        <v>19</v>
      </c>
      <c r="E25" s="9">
        <v>18</v>
      </c>
      <c r="F25" s="9">
        <v>32</v>
      </c>
      <c r="G25" s="9">
        <v>49</v>
      </c>
      <c r="H25" s="9">
        <v>35</v>
      </c>
      <c r="I25" s="9">
        <v>24</v>
      </c>
      <c r="J25" s="23">
        <v>33</v>
      </c>
      <c r="K25" s="23">
        <v>35</v>
      </c>
      <c r="L25" s="24">
        <v>26</v>
      </c>
      <c r="M25" s="25">
        <v>25</v>
      </c>
      <c r="N25" s="25">
        <v>39</v>
      </c>
      <c r="O25" s="24">
        <v>38</v>
      </c>
      <c r="P25" s="25">
        <v>32</v>
      </c>
      <c r="Q25" s="24">
        <v>32</v>
      </c>
      <c r="R25" s="24">
        <v>26</v>
      </c>
      <c r="S25" s="25">
        <v>23</v>
      </c>
      <c r="T25" s="25">
        <v>32</v>
      </c>
      <c r="U25" s="23">
        <v>26</v>
      </c>
      <c r="V25" s="25">
        <v>22</v>
      </c>
      <c r="W25" s="25">
        <v>22</v>
      </c>
      <c r="X25" s="25">
        <v>27</v>
      </c>
      <c r="Y25" s="23">
        <v>40</v>
      </c>
      <c r="Z25" s="23">
        <v>47</v>
      </c>
      <c r="AA25" s="26">
        <v>61</v>
      </c>
    </row>
    <row r="26" spans="1:27" x14ac:dyDescent="0.2">
      <c r="A26" s="8" t="s">
        <v>14</v>
      </c>
      <c r="B26" s="9">
        <v>47</v>
      </c>
      <c r="C26" s="9">
        <v>40</v>
      </c>
      <c r="D26" s="9">
        <v>39</v>
      </c>
      <c r="E26" s="9">
        <v>45</v>
      </c>
      <c r="F26" s="9">
        <v>40</v>
      </c>
      <c r="G26" s="9">
        <v>44</v>
      </c>
      <c r="H26" s="9">
        <v>56</v>
      </c>
      <c r="I26" s="9">
        <v>43</v>
      </c>
      <c r="J26" s="23">
        <v>30</v>
      </c>
      <c r="K26" s="23">
        <v>42</v>
      </c>
      <c r="L26" s="24">
        <v>50</v>
      </c>
      <c r="M26" s="25">
        <v>43</v>
      </c>
      <c r="N26" s="25">
        <v>48</v>
      </c>
      <c r="O26" s="24">
        <v>44</v>
      </c>
      <c r="P26" s="25">
        <v>55</v>
      </c>
      <c r="Q26" s="24">
        <v>43</v>
      </c>
      <c r="R26" s="24">
        <v>36</v>
      </c>
      <c r="S26" s="25">
        <v>33</v>
      </c>
      <c r="T26" s="25">
        <v>26</v>
      </c>
      <c r="U26" s="23">
        <v>24</v>
      </c>
      <c r="V26" s="25">
        <v>19</v>
      </c>
      <c r="W26" s="25">
        <v>20</v>
      </c>
      <c r="X26" s="25">
        <v>18</v>
      </c>
      <c r="Y26" s="23">
        <v>22</v>
      </c>
      <c r="Z26" s="23">
        <v>30</v>
      </c>
      <c r="AA26" s="26">
        <v>52</v>
      </c>
    </row>
    <row r="27" spans="1:27" x14ac:dyDescent="0.2">
      <c r="A27" s="8" t="s">
        <v>15</v>
      </c>
      <c r="B27" s="9">
        <v>31</v>
      </c>
      <c r="C27" s="9">
        <v>30</v>
      </c>
      <c r="D27" s="9">
        <v>17</v>
      </c>
      <c r="E27" s="9">
        <v>21</v>
      </c>
      <c r="F27" s="9">
        <v>28</v>
      </c>
      <c r="G27" s="9">
        <v>40</v>
      </c>
      <c r="H27" s="9">
        <v>38</v>
      </c>
      <c r="I27" s="9">
        <v>23</v>
      </c>
      <c r="J27" s="23">
        <v>14</v>
      </c>
      <c r="K27" s="23">
        <v>15</v>
      </c>
      <c r="L27" s="24">
        <v>14</v>
      </c>
      <c r="M27" s="25">
        <v>17</v>
      </c>
      <c r="N27" s="25">
        <v>23</v>
      </c>
      <c r="O27" s="24">
        <v>23</v>
      </c>
      <c r="P27" s="25">
        <v>20</v>
      </c>
      <c r="Q27" s="24">
        <v>26</v>
      </c>
      <c r="R27" s="24">
        <v>23</v>
      </c>
      <c r="S27" s="25">
        <v>22</v>
      </c>
      <c r="T27" s="25">
        <v>19</v>
      </c>
      <c r="U27" s="23">
        <v>13</v>
      </c>
      <c r="V27" s="25">
        <v>17</v>
      </c>
      <c r="W27" s="25">
        <v>15</v>
      </c>
      <c r="X27" s="25">
        <v>12</v>
      </c>
      <c r="Y27" s="23">
        <v>8</v>
      </c>
      <c r="Z27" s="23">
        <v>12</v>
      </c>
      <c r="AA27" s="26">
        <v>34</v>
      </c>
    </row>
    <row r="28" spans="1:27" x14ac:dyDescent="0.2">
      <c r="A28" s="8" t="s">
        <v>16</v>
      </c>
      <c r="B28" s="9">
        <v>21</v>
      </c>
      <c r="C28" s="9">
        <v>18</v>
      </c>
      <c r="D28" s="9">
        <v>17</v>
      </c>
      <c r="E28" s="9">
        <v>20</v>
      </c>
      <c r="F28" s="9">
        <v>31</v>
      </c>
      <c r="G28" s="9">
        <v>24</v>
      </c>
      <c r="H28" s="9">
        <v>18</v>
      </c>
      <c r="I28" s="9">
        <v>17</v>
      </c>
      <c r="J28" s="23">
        <v>10</v>
      </c>
      <c r="K28" s="23">
        <v>8</v>
      </c>
      <c r="L28" s="24">
        <v>9</v>
      </c>
      <c r="M28" s="25">
        <v>7</v>
      </c>
      <c r="N28" s="25">
        <v>14</v>
      </c>
      <c r="O28" s="24">
        <v>11</v>
      </c>
      <c r="P28" s="25">
        <v>15</v>
      </c>
      <c r="Q28" s="24">
        <v>18</v>
      </c>
      <c r="R28" s="24">
        <v>17</v>
      </c>
      <c r="S28" s="25">
        <v>16</v>
      </c>
      <c r="T28" s="25">
        <v>14</v>
      </c>
      <c r="U28" s="23">
        <v>19</v>
      </c>
      <c r="V28" s="25">
        <v>13</v>
      </c>
      <c r="W28" s="25">
        <v>6</v>
      </c>
      <c r="X28" s="25">
        <v>5</v>
      </c>
      <c r="Y28" s="23">
        <v>15</v>
      </c>
      <c r="Z28" s="23">
        <v>15</v>
      </c>
      <c r="AA28" s="26">
        <v>36</v>
      </c>
    </row>
    <row r="29" spans="1:27" x14ac:dyDescent="0.2">
      <c r="A29" s="8" t="s">
        <v>17</v>
      </c>
      <c r="B29" s="9">
        <v>23</v>
      </c>
      <c r="C29" s="9">
        <v>19</v>
      </c>
      <c r="D29" s="9">
        <v>23</v>
      </c>
      <c r="E29" s="9">
        <v>19</v>
      </c>
      <c r="F29" s="9">
        <v>28</v>
      </c>
      <c r="G29" s="9">
        <v>31</v>
      </c>
      <c r="H29" s="9">
        <v>22</v>
      </c>
      <c r="I29" s="9">
        <v>23</v>
      </c>
      <c r="J29" s="23">
        <v>16</v>
      </c>
      <c r="K29" s="23">
        <v>15</v>
      </c>
      <c r="L29" s="24">
        <v>11</v>
      </c>
      <c r="M29" s="25">
        <v>13</v>
      </c>
      <c r="N29" s="25">
        <v>20</v>
      </c>
      <c r="O29" s="24">
        <v>23</v>
      </c>
      <c r="P29" s="25">
        <v>19</v>
      </c>
      <c r="Q29" s="24">
        <v>18</v>
      </c>
      <c r="R29" s="24">
        <v>20</v>
      </c>
      <c r="S29" s="25">
        <v>16</v>
      </c>
      <c r="T29" s="25">
        <v>18</v>
      </c>
      <c r="U29" s="23">
        <v>14</v>
      </c>
      <c r="V29" s="25">
        <v>10</v>
      </c>
      <c r="W29" s="25">
        <v>15</v>
      </c>
      <c r="X29" s="25">
        <v>12</v>
      </c>
      <c r="Y29" s="23">
        <v>4</v>
      </c>
      <c r="Z29" s="23">
        <v>14</v>
      </c>
      <c r="AA29" s="26">
        <v>46</v>
      </c>
    </row>
    <row r="30" spans="1:27" x14ac:dyDescent="0.2">
      <c r="A30" s="8" t="s">
        <v>18</v>
      </c>
      <c r="B30" s="9">
        <v>6</v>
      </c>
      <c r="C30" s="9">
        <v>9</v>
      </c>
      <c r="D30" s="9">
        <v>5</v>
      </c>
      <c r="E30" s="9">
        <v>5</v>
      </c>
      <c r="F30" s="9">
        <v>8</v>
      </c>
      <c r="G30" s="9">
        <v>10</v>
      </c>
      <c r="H30" s="9">
        <v>8</v>
      </c>
      <c r="I30" s="9">
        <v>5</v>
      </c>
      <c r="J30" s="23">
        <v>3</v>
      </c>
      <c r="K30" s="23">
        <v>0</v>
      </c>
      <c r="L30" s="24">
        <v>2</v>
      </c>
      <c r="M30" s="25">
        <v>2</v>
      </c>
      <c r="N30" s="25">
        <v>5</v>
      </c>
      <c r="O30" s="24">
        <v>11</v>
      </c>
      <c r="P30" s="25">
        <v>11</v>
      </c>
      <c r="Q30" s="24">
        <v>8</v>
      </c>
      <c r="R30" s="24">
        <v>11</v>
      </c>
      <c r="S30" s="25">
        <v>7</v>
      </c>
      <c r="T30" s="25">
        <v>7</v>
      </c>
      <c r="U30" s="23">
        <v>6</v>
      </c>
      <c r="V30" s="25">
        <v>6</v>
      </c>
      <c r="W30" s="25">
        <v>4</v>
      </c>
      <c r="X30" s="25">
        <v>5</v>
      </c>
      <c r="Y30" s="23">
        <v>9</v>
      </c>
      <c r="Z30" s="23">
        <v>12</v>
      </c>
      <c r="AA30" s="26">
        <v>20</v>
      </c>
    </row>
    <row r="31" spans="1:27" x14ac:dyDescent="0.2">
      <c r="A31" s="8" t="s">
        <v>19</v>
      </c>
      <c r="B31" s="9">
        <v>0</v>
      </c>
      <c r="C31" s="9">
        <v>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23">
        <v>0</v>
      </c>
      <c r="K31" s="23">
        <v>0</v>
      </c>
      <c r="L31" s="24">
        <v>0</v>
      </c>
      <c r="M31" s="25">
        <v>0</v>
      </c>
      <c r="N31" s="25">
        <v>0</v>
      </c>
      <c r="O31" s="24">
        <v>0</v>
      </c>
      <c r="P31" s="25">
        <v>0</v>
      </c>
      <c r="Q31" s="24">
        <v>0</v>
      </c>
      <c r="R31" s="24">
        <v>1</v>
      </c>
      <c r="S31" s="25">
        <v>0</v>
      </c>
      <c r="T31" s="25">
        <v>0</v>
      </c>
      <c r="U31" s="23">
        <v>0</v>
      </c>
      <c r="V31" s="25">
        <v>0</v>
      </c>
      <c r="W31" s="25">
        <v>0</v>
      </c>
      <c r="X31" s="25">
        <v>0</v>
      </c>
      <c r="Y31" s="23">
        <v>0</v>
      </c>
      <c r="Z31" s="23">
        <v>0</v>
      </c>
      <c r="AA31" s="26">
        <v>1</v>
      </c>
    </row>
    <row r="32" spans="1:27" x14ac:dyDescent="0.2">
      <c r="A32" s="8" t="s">
        <v>20</v>
      </c>
      <c r="B32" s="9">
        <v>0</v>
      </c>
      <c r="C32" s="9">
        <v>2</v>
      </c>
      <c r="D32" s="9">
        <v>0</v>
      </c>
      <c r="E32" s="9">
        <v>0</v>
      </c>
      <c r="F32" s="9">
        <v>1</v>
      </c>
      <c r="G32" s="9">
        <v>1</v>
      </c>
      <c r="H32" s="9">
        <v>0</v>
      </c>
      <c r="I32" s="9">
        <v>0</v>
      </c>
      <c r="J32" s="23">
        <v>0</v>
      </c>
      <c r="K32" s="23">
        <v>0</v>
      </c>
      <c r="L32" s="24">
        <v>0</v>
      </c>
      <c r="M32" s="25">
        <v>0</v>
      </c>
      <c r="N32" s="25">
        <v>0</v>
      </c>
      <c r="O32" s="24">
        <v>0</v>
      </c>
      <c r="P32" s="25">
        <v>0</v>
      </c>
      <c r="Q32" s="24">
        <v>0</v>
      </c>
      <c r="R32" s="24">
        <v>0</v>
      </c>
      <c r="S32" s="25">
        <v>0</v>
      </c>
      <c r="T32" s="25">
        <v>0</v>
      </c>
      <c r="U32" s="23">
        <v>0</v>
      </c>
      <c r="V32" s="25">
        <v>0</v>
      </c>
      <c r="W32" s="25">
        <v>0</v>
      </c>
      <c r="X32" s="25">
        <v>0</v>
      </c>
      <c r="Y32" s="23">
        <v>0</v>
      </c>
      <c r="Z32" s="23">
        <v>0</v>
      </c>
      <c r="AA32" s="26">
        <v>0</v>
      </c>
    </row>
    <row r="33" spans="1:27" x14ac:dyDescent="0.2">
      <c r="A33" s="10" t="s">
        <v>5</v>
      </c>
      <c r="B33" s="9">
        <f>SUM(B23:B32)</f>
        <v>157</v>
      </c>
      <c r="C33" s="9">
        <f t="shared" ref="C33:AA33" si="5">SUM(C23:C32)</f>
        <v>141</v>
      </c>
      <c r="D33" s="9">
        <f t="shared" si="5"/>
        <v>120</v>
      </c>
      <c r="E33" s="9">
        <f t="shared" si="5"/>
        <v>129</v>
      </c>
      <c r="F33" s="9">
        <f t="shared" si="5"/>
        <v>169</v>
      </c>
      <c r="G33" s="9">
        <f t="shared" si="5"/>
        <v>201</v>
      </c>
      <c r="H33" s="9">
        <f t="shared" si="5"/>
        <v>179</v>
      </c>
      <c r="I33" s="9">
        <f t="shared" si="5"/>
        <v>136</v>
      </c>
      <c r="J33" s="23">
        <f t="shared" si="5"/>
        <v>107</v>
      </c>
      <c r="K33" s="23">
        <f t="shared" si="5"/>
        <v>116</v>
      </c>
      <c r="L33" s="24">
        <f t="shared" si="5"/>
        <v>113</v>
      </c>
      <c r="M33" s="25">
        <f t="shared" si="5"/>
        <v>107</v>
      </c>
      <c r="N33" s="25">
        <f t="shared" si="5"/>
        <v>150</v>
      </c>
      <c r="O33" s="24">
        <f t="shared" si="5"/>
        <v>151</v>
      </c>
      <c r="P33" s="25">
        <f>SUM(P23:P32)</f>
        <v>153</v>
      </c>
      <c r="Q33" s="24">
        <f t="shared" ref="Q33:Z33" si="6">SUM(Q23:Q32)</f>
        <v>146</v>
      </c>
      <c r="R33" s="24">
        <f t="shared" si="6"/>
        <v>136</v>
      </c>
      <c r="S33" s="25">
        <f t="shared" si="6"/>
        <v>119</v>
      </c>
      <c r="T33" s="25">
        <f t="shared" si="6"/>
        <v>117</v>
      </c>
      <c r="U33" s="23">
        <f t="shared" si="6"/>
        <v>102</v>
      </c>
      <c r="V33" s="25">
        <f t="shared" si="6"/>
        <v>87</v>
      </c>
      <c r="W33" s="25">
        <f t="shared" si="6"/>
        <v>82</v>
      </c>
      <c r="X33" s="25">
        <f t="shared" si="6"/>
        <v>79</v>
      </c>
      <c r="Y33" s="23">
        <f t="shared" si="6"/>
        <v>102</v>
      </c>
      <c r="Z33" s="23">
        <f t="shared" si="6"/>
        <v>131</v>
      </c>
      <c r="AA33" s="26">
        <f t="shared" si="5"/>
        <v>251</v>
      </c>
    </row>
    <row r="34" spans="1:27" x14ac:dyDescent="0.2">
      <c r="A34" s="45" t="s">
        <v>48</v>
      </c>
      <c r="B34" s="46"/>
      <c r="C34" s="46"/>
      <c r="D34" s="46"/>
      <c r="E34" s="46"/>
      <c r="F34" s="46"/>
      <c r="G34" s="46"/>
      <c r="H34" s="46"/>
      <c r="I34" s="46"/>
      <c r="J34" s="46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2"/>
      <c r="V34" s="18"/>
      <c r="W34" s="18"/>
      <c r="X34" s="18"/>
      <c r="Y34" s="22"/>
      <c r="Z34" s="18"/>
      <c r="AA34" s="16"/>
    </row>
    <row r="35" spans="1:27" x14ac:dyDescent="0.2">
      <c r="A35" s="33" t="s">
        <v>21</v>
      </c>
      <c r="B35" s="13">
        <v>32.47</v>
      </c>
      <c r="C35" s="13">
        <v>33.42</v>
      </c>
      <c r="D35" s="13">
        <v>33.19</v>
      </c>
      <c r="E35" s="13">
        <v>32.840000000000003</v>
      </c>
      <c r="F35" s="13">
        <v>33.39</v>
      </c>
      <c r="G35" s="13">
        <v>32.479999999999997</v>
      </c>
      <c r="H35" s="13">
        <v>31.58</v>
      </c>
      <c r="I35" s="13">
        <v>32.659999999999997</v>
      </c>
      <c r="J35" s="32">
        <v>30.54</v>
      </c>
      <c r="K35" s="36">
        <v>29.447700000000001</v>
      </c>
      <c r="L35" s="37">
        <v>29.7819</v>
      </c>
      <c r="M35" s="38">
        <v>30.550899999999999</v>
      </c>
      <c r="N35" s="38">
        <v>31.27</v>
      </c>
      <c r="O35" s="37">
        <v>32</v>
      </c>
      <c r="P35" s="38">
        <v>32.119999999999997</v>
      </c>
      <c r="Q35" s="37">
        <v>32.1</v>
      </c>
      <c r="R35" s="37">
        <v>33.61</v>
      </c>
      <c r="S35" s="38">
        <v>32.49</v>
      </c>
      <c r="T35" s="38">
        <v>32.450000000000003</v>
      </c>
      <c r="U35" s="36">
        <v>32.5</v>
      </c>
      <c r="V35" s="38">
        <v>32.75</v>
      </c>
      <c r="W35" s="38">
        <v>32.65</v>
      </c>
      <c r="X35" s="38">
        <v>31.98</v>
      </c>
      <c r="Y35" s="36">
        <v>30.47</v>
      </c>
      <c r="Z35" s="36">
        <v>31.77</v>
      </c>
      <c r="AA35" s="40">
        <v>33.78</v>
      </c>
    </row>
    <row r="36" spans="1:27" x14ac:dyDescent="0.2">
      <c r="A36" s="33" t="s">
        <v>22</v>
      </c>
      <c r="B36" s="13">
        <v>8.1199999999999992</v>
      </c>
      <c r="C36" s="13">
        <v>8.8699999999999992</v>
      </c>
      <c r="D36" s="13">
        <v>8.58</v>
      </c>
      <c r="E36" s="13">
        <v>7.96</v>
      </c>
      <c r="F36" s="13">
        <v>8.4499999999999993</v>
      </c>
      <c r="G36" s="13">
        <v>8.7899999999999991</v>
      </c>
      <c r="H36" s="13">
        <v>8.0500000000000007</v>
      </c>
      <c r="I36" s="13">
        <v>8.2100000000000009</v>
      </c>
      <c r="J36" s="32">
        <v>8.327</v>
      </c>
      <c r="K36" s="36">
        <v>7.0487299999999999</v>
      </c>
      <c r="L36" s="37">
        <v>7.1329799999999999</v>
      </c>
      <c r="M36" s="38">
        <v>7.5386199999999999</v>
      </c>
      <c r="N36" s="38">
        <v>8.51</v>
      </c>
      <c r="O36" s="37">
        <v>9.3800000000000008</v>
      </c>
      <c r="P36" s="38">
        <v>8.92</v>
      </c>
      <c r="Q36" s="37">
        <v>8.34</v>
      </c>
      <c r="R36" s="37">
        <v>9.92</v>
      </c>
      <c r="S36" s="38">
        <v>8.74</v>
      </c>
      <c r="T36" s="38">
        <v>9.15</v>
      </c>
      <c r="U36" s="36">
        <v>9.1199999999999992</v>
      </c>
      <c r="V36" s="38">
        <v>9.09</v>
      </c>
      <c r="W36" s="38">
        <v>9.3800000000000008</v>
      </c>
      <c r="X36" s="38">
        <v>9.39</v>
      </c>
      <c r="Y36" s="36">
        <v>9.8800000000000008</v>
      </c>
      <c r="Z36" s="36">
        <v>10.14</v>
      </c>
      <c r="AA36" s="40">
        <v>9.9</v>
      </c>
    </row>
    <row r="37" spans="1:27" x14ac:dyDescent="0.2">
      <c r="A37" s="53" t="s">
        <v>23</v>
      </c>
      <c r="B37" s="54"/>
      <c r="C37" s="54"/>
      <c r="D37" s="54"/>
      <c r="E37" s="54"/>
      <c r="F37" s="54"/>
      <c r="G37" s="54"/>
      <c r="H37" s="55"/>
      <c r="I37" s="55"/>
      <c r="J37" s="55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3"/>
      <c r="V37" s="34"/>
      <c r="W37" s="34"/>
      <c r="X37" s="34"/>
      <c r="Y37" s="34"/>
      <c r="Z37" s="34"/>
      <c r="AA37" s="35"/>
    </row>
    <row r="38" spans="1:27" x14ac:dyDescent="0.2">
      <c r="A38" s="8" t="s">
        <v>24</v>
      </c>
      <c r="B38" s="9">
        <v>95</v>
      </c>
      <c r="C38" s="9">
        <v>78</v>
      </c>
      <c r="D38" s="9">
        <v>68</v>
      </c>
      <c r="E38" s="9">
        <v>80</v>
      </c>
      <c r="F38" s="9">
        <v>93</v>
      </c>
      <c r="G38" s="9">
        <v>122</v>
      </c>
      <c r="H38" s="9">
        <v>109</v>
      </c>
      <c r="I38" s="9">
        <v>84</v>
      </c>
      <c r="J38" s="23">
        <v>52</v>
      </c>
      <c r="K38" s="23">
        <v>67</v>
      </c>
      <c r="L38" s="24">
        <v>58</v>
      </c>
      <c r="M38" s="25">
        <v>48</v>
      </c>
      <c r="N38" s="25">
        <v>76</v>
      </c>
      <c r="O38" s="24">
        <v>84</v>
      </c>
      <c r="P38" s="25">
        <v>98</v>
      </c>
      <c r="Q38" s="24">
        <v>97</v>
      </c>
      <c r="R38" s="24">
        <v>81</v>
      </c>
      <c r="S38" s="25">
        <v>77</v>
      </c>
      <c r="T38" s="25">
        <v>75</v>
      </c>
      <c r="U38" s="23">
        <v>57</v>
      </c>
      <c r="V38" s="25">
        <v>43</v>
      </c>
      <c r="W38" s="25">
        <v>47</v>
      </c>
      <c r="X38" s="25">
        <v>49</v>
      </c>
      <c r="Y38" s="23">
        <v>56</v>
      </c>
      <c r="Z38" s="23">
        <v>76</v>
      </c>
      <c r="AA38" s="26">
        <v>139</v>
      </c>
    </row>
    <row r="39" spans="1:27" x14ac:dyDescent="0.2">
      <c r="A39" s="8" t="s">
        <v>25</v>
      </c>
      <c r="B39" s="9">
        <v>62</v>
      </c>
      <c r="C39" s="9">
        <v>63</v>
      </c>
      <c r="D39" s="9">
        <v>52</v>
      </c>
      <c r="E39" s="9">
        <v>49</v>
      </c>
      <c r="F39" s="9">
        <v>76</v>
      </c>
      <c r="G39" s="9">
        <v>79</v>
      </c>
      <c r="H39" s="9">
        <v>70</v>
      </c>
      <c r="I39" s="9">
        <v>52</v>
      </c>
      <c r="J39" s="23">
        <v>55</v>
      </c>
      <c r="K39" s="23">
        <v>49</v>
      </c>
      <c r="L39" s="24">
        <v>55</v>
      </c>
      <c r="M39" s="25">
        <v>59</v>
      </c>
      <c r="N39" s="25">
        <v>74</v>
      </c>
      <c r="O39" s="24">
        <v>67</v>
      </c>
      <c r="P39" s="25">
        <v>55</v>
      </c>
      <c r="Q39" s="24">
        <v>49</v>
      </c>
      <c r="R39" s="24">
        <v>55</v>
      </c>
      <c r="S39" s="25">
        <v>42</v>
      </c>
      <c r="T39" s="25">
        <v>42</v>
      </c>
      <c r="U39" s="23">
        <v>45</v>
      </c>
      <c r="V39" s="25">
        <v>44</v>
      </c>
      <c r="W39" s="25">
        <v>35</v>
      </c>
      <c r="X39" s="25">
        <v>30</v>
      </c>
      <c r="Y39" s="23">
        <v>46</v>
      </c>
      <c r="Z39" s="23">
        <v>55</v>
      </c>
      <c r="AA39" s="26">
        <v>112</v>
      </c>
    </row>
    <row r="40" spans="1:27" ht="13.5" thickBot="1" x14ac:dyDescent="0.25">
      <c r="A40" s="14" t="s">
        <v>5</v>
      </c>
      <c r="B40" s="15">
        <f>SUM(B38:B39)</f>
        <v>157</v>
      </c>
      <c r="C40" s="15">
        <f t="shared" ref="C40:O40" si="7">SUM(C38:C39)</f>
        <v>141</v>
      </c>
      <c r="D40" s="15">
        <f t="shared" si="7"/>
        <v>120</v>
      </c>
      <c r="E40" s="15">
        <f t="shared" si="7"/>
        <v>129</v>
      </c>
      <c r="F40" s="15">
        <f t="shared" si="7"/>
        <v>169</v>
      </c>
      <c r="G40" s="15">
        <f t="shared" si="7"/>
        <v>201</v>
      </c>
      <c r="H40" s="15">
        <f t="shared" si="7"/>
        <v>179</v>
      </c>
      <c r="I40" s="15">
        <f t="shared" si="7"/>
        <v>136</v>
      </c>
      <c r="J40" s="28">
        <f t="shared" si="7"/>
        <v>107</v>
      </c>
      <c r="K40" s="28">
        <f t="shared" si="7"/>
        <v>116</v>
      </c>
      <c r="L40" s="29">
        <f t="shared" si="7"/>
        <v>113</v>
      </c>
      <c r="M40" s="30">
        <f t="shared" si="7"/>
        <v>107</v>
      </c>
      <c r="N40" s="30">
        <f t="shared" si="7"/>
        <v>150</v>
      </c>
      <c r="O40" s="29">
        <f t="shared" si="7"/>
        <v>151</v>
      </c>
      <c r="P40" s="30">
        <f>SUM(P38:P39)</f>
        <v>153</v>
      </c>
      <c r="Q40" s="29">
        <f t="shared" ref="Q40:W40" si="8">SUM(Q38:Q39)</f>
        <v>146</v>
      </c>
      <c r="R40" s="29">
        <f t="shared" si="8"/>
        <v>136</v>
      </c>
      <c r="S40" s="30">
        <f t="shared" si="8"/>
        <v>119</v>
      </c>
      <c r="T40" s="30">
        <f t="shared" si="8"/>
        <v>117</v>
      </c>
      <c r="U40" s="28">
        <f t="shared" si="8"/>
        <v>102</v>
      </c>
      <c r="V40" s="30">
        <f t="shared" si="8"/>
        <v>87</v>
      </c>
      <c r="W40" s="30">
        <f t="shared" si="8"/>
        <v>82</v>
      </c>
      <c r="X40" s="30">
        <f>SUM(X38:X39)</f>
        <v>79</v>
      </c>
      <c r="Y40" s="28">
        <f>SUM(Y38:Y39)</f>
        <v>102</v>
      </c>
      <c r="Z40" s="28">
        <f>SUM(Z38:Z39)</f>
        <v>131</v>
      </c>
      <c r="AA40" s="31">
        <f>SUM(AA38:AA39)</f>
        <v>251</v>
      </c>
    </row>
    <row r="41" spans="1:27" ht="13.5" thickTop="1" x14ac:dyDescent="0.2"/>
    <row r="42" spans="1:27" ht="14.25" x14ac:dyDescent="0.2">
      <c r="A42" s="56" t="s">
        <v>46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ht="45" customHeight="1" x14ac:dyDescent="0.2">
      <c r="A43" s="57" t="s">
        <v>26</v>
      </c>
      <c r="B43" s="57"/>
      <c r="C43" s="57"/>
      <c r="D43" s="57"/>
      <c r="E43" s="57"/>
      <c r="F43" s="57"/>
      <c r="G43" s="57"/>
      <c r="H43" s="57"/>
      <c r="I43" s="57"/>
      <c r="J43" s="57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50" spans="6:10" x14ac:dyDescent="0.2">
      <c r="F50" s="58"/>
      <c r="G50" s="58"/>
      <c r="H50" s="58"/>
      <c r="I50" s="58"/>
      <c r="J50" s="58"/>
    </row>
    <row r="51" spans="6:10" x14ac:dyDescent="0.2">
      <c r="F51" s="59"/>
      <c r="G51" s="58"/>
      <c r="H51" s="58"/>
      <c r="I51" s="58"/>
      <c r="J51" s="58"/>
    </row>
  </sheetData>
  <mergeCells count="11">
    <mergeCell ref="A37:J37"/>
    <mergeCell ref="A42:AA42"/>
    <mergeCell ref="A43:AA43"/>
    <mergeCell ref="F50:J50"/>
    <mergeCell ref="F51:J51"/>
    <mergeCell ref="A34:J34"/>
    <mergeCell ref="A2:AA2"/>
    <mergeCell ref="A3:AA3"/>
    <mergeCell ref="A4:AA4"/>
    <mergeCell ref="A12:J12"/>
    <mergeCell ref="A22:J22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BUS M.B.A.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2022-11-17T15:15:56Z</cp:lastPrinted>
  <dcterms:created xsi:type="dcterms:W3CDTF">2006-04-25T16:50:58Z</dcterms:created>
  <dcterms:modified xsi:type="dcterms:W3CDTF">2022-11-18T15:23:30Z</dcterms:modified>
</cp:coreProperties>
</file>