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49"/>
  </bookViews>
  <sheets>
    <sheet name="Summary ACC M.A.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0" i="6" l="1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</calcChain>
</file>

<file path=xl/sharedStrings.xml><?xml version="1.0" encoding="utf-8"?>
<sst xmlns="http://schemas.openxmlformats.org/spreadsheetml/2006/main" count="71" uniqueCount="56">
  <si>
    <t>--</t>
  </si>
  <si>
    <t>Total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</si>
  <si>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</si>
  <si>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</si>
  <si>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</si>
  <si>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</si>
  <si>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</si>
  <si>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</si>
  <si>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</si>
  <si>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</si>
  <si>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</si>
  <si>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</si>
  <si>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</si>
  <si>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</si>
  <si>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</si>
  <si>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</si>
  <si>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</si>
  <si>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</si>
  <si>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</si>
  <si>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</si>
  <si>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</si>
  <si>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</si>
  <si>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</si>
  <si>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</si>
  <si>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</si>
  <si>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</si>
  <si>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</si>
  <si>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</si>
  <si>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</si>
  <si>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Accountancy, M.A.</t>
  </si>
  <si>
    <t xml:space="preserve">SOURCE:  Census day files used for IBHE and IPEDS reporting were the sources for race/ethnicity, age, and gender.  The annual UIS Headcount/FTE Enrollment Reports were the sources for the status variable, where 9 credit hours is considered full-time at the graduate level.    </t>
  </si>
  <si>
    <t>Fall 2006</t>
  </si>
  <si>
    <t>Fall 2007</t>
  </si>
  <si>
    <t>Fall 2008</t>
  </si>
  <si>
    <t>Fall 2009</t>
  </si>
  <si>
    <t>Asian/Pacific Islander/Native Hawaiian</t>
  </si>
  <si>
    <t>Multi-Race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</si>
  <si>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</si>
  <si>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</si>
  <si>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</si>
  <si>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</si>
  <si>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</si>
  <si>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</si>
  <si>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</si>
  <si>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</si>
  <si>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</si>
  <si>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</si>
  <si>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</si>
  <si>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</si>
  <si>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Age is based on the fall term census date for each given year.</t>
    </r>
  </si>
  <si>
    <r>
      <t>Average Age</t>
    </r>
    <r>
      <rPr>
        <b/>
        <sz val="10"/>
        <rFont val="Arial"/>
        <family val="2"/>
      </rPr>
      <t>*</t>
    </r>
  </si>
  <si>
    <t>Fall 2020</t>
  </si>
  <si>
    <t>Fall 2021</t>
  </si>
  <si>
    <t>2015-2022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</si>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</sst>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left" indent="1"/>
    </xf>
    <xf numFmtId="2" fontId="0" fillId="0" borderId="13" xfId="0" applyNumberFormat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164" fontId="0" fillId="0" borderId="17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20" xfId="0" applyBorder="1" applyAlignment="1">
      <alignment horizontal="right" indent="2"/>
    </xf>
    <xf numFmtId="0" fontId="0" fillId="0" borderId="21" xfId="0" applyBorder="1" applyAlignment="1">
      <alignment horizontal="right" indent="2"/>
    </xf>
    <xf numFmtId="2" fontId="0" fillId="0" borderId="8" xfId="0" applyNumberFormat="1" applyBorder="1" applyAlignment="1">
      <alignment horizontal="right" indent="2"/>
    </xf>
    <xf numFmtId="2" fontId="0" fillId="0" borderId="7" xfId="0" applyNumberFormat="1" applyBorder="1" applyAlignment="1">
      <alignment horizontal="right" indent="1"/>
    </xf>
    <xf numFmtId="2" fontId="0" fillId="0" borderId="8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0" fillId="0" borderId="25" xfId="0" applyBorder="1" applyAlignment="1">
      <alignment horizontal="right" indent="2"/>
    </xf>
    <xf numFmtId="2" fontId="0" fillId="0" borderId="25" xfId="0" applyNumberFormat="1" applyBorder="1" applyAlignment="1">
      <alignment horizontal="right" indent="1"/>
    </xf>
    <xf numFmtId="0" fontId="0" fillId="0" borderId="26" xfId="0" applyBorder="1" applyAlignment="1">
      <alignment horizontal="right" indent="2"/>
    </xf>
    <xf numFmtId="0" fontId="4" fillId="2" borderId="22" xfId="0" applyFont="1" applyFill="1" applyBorder="1"/>
    <xf numFmtId="0" fontId="4" fillId="2" borderId="4" xfId="0" applyFont="1" applyFill="1" applyBorder="1"/>
    <xf numFmtId="0" fontId="0" fillId="0" borderId="4" xfId="0" applyBorder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4" fillId="2" borderId="2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0"/>
  <sheetViews>
    <sheetView tabSelected="1" topLeftCell="A3" workbookViewId="0">
      <selection activeCell="A13" sqref="A13"/>
    </sheetView>
  </sheetViews>
  <sheetFormatPr defaultRowHeight="12.75" x14ac:dyDescent="0.2"/>
  <cols>
    <col min="1" max="1" width="35.7109375" customWidth="1"/>
    <col min="2" max="5" width="0" style="1" hidden="1" customWidth="1"/>
    <col min="6" max="9" width="9.140625" style="1" hidden="1" customWidth="1"/>
    <col min="10" max="19" width="9.7109375" hidden="1" customWidth="1"/>
    <col min="20" max="27" width="9.7109375" customWidth="1"/>
  </cols>
  <sheetData>
    <row r="2" spans="1:27" ht="15.75" x14ac:dyDescent="0.25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5" x14ac:dyDescent="0.25">
      <c r="A3" s="57" t="s">
        <v>53</v>
      </c>
      <c r="B3" s="57"/>
      <c r="C3" s="57"/>
      <c r="D3" s="57"/>
      <c r="E3" s="57"/>
      <c r="F3" s="57"/>
      <c r="G3" s="57"/>
      <c r="H3" s="57"/>
      <c r="I3" s="57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15" x14ac:dyDescent="0.25">
      <c r="A4" s="57" t="s">
        <v>10</v>
      </c>
      <c r="B4" s="57"/>
      <c r="C4" s="57"/>
      <c r="D4" s="57"/>
      <c r="E4" s="57"/>
      <c r="F4" s="57"/>
      <c r="G4" s="57"/>
      <c r="H4" s="57"/>
      <c r="I4" s="57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6" spans="1:27" ht="13.5" thickBot="1" x14ac:dyDescent="0.25"/>
    <row r="7" spans="1:27" ht="13.5" thickTop="1" x14ac:dyDescent="0.2">
      <c r="A7" s="2"/>
      <c r="B7" s="3">
        <v>1997</v>
      </c>
      <c r="C7" s="3">
        <v>1998</v>
      </c>
      <c r="D7" s="3">
        <v>1999</v>
      </c>
      <c r="E7" s="3">
        <v>2000</v>
      </c>
      <c r="F7" s="3">
        <v>2001</v>
      </c>
      <c r="G7" s="3">
        <v>2002</v>
      </c>
      <c r="H7" s="3" t="s">
        <v>2</v>
      </c>
      <c r="I7" s="3" t="s">
        <v>3</v>
      </c>
      <c r="J7" s="3" t="s">
        <v>4</v>
      </c>
      <c r="K7" s="3" t="s">
        <v>31</v>
      </c>
      <c r="L7" s="3" t="s">
        <v>32</v>
      </c>
      <c r="M7" s="28" t="s">
        <v>33</v>
      </c>
      <c r="N7" s="3" t="s">
        <v>34</v>
      </c>
      <c r="O7" s="3" t="s">
        <v>37</v>
      </c>
      <c r="P7" s="27" t="s">
        <v>38</v>
      </c>
      <c r="Q7" s="27" t="s">
        <v>39</v>
      </c>
      <c r="R7" s="3" t="s">
        <v>40</v>
      </c>
      <c r="S7" s="42" t="s">
        <v>41</v>
      </c>
      <c r="T7" s="42" t="s">
        <v>42</v>
      </c>
      <c r="U7" s="42" t="s">
        <v>43</v>
      </c>
      <c r="V7" s="42" t="s">
        <v>44</v>
      </c>
      <c r="W7" s="42" t="s">
        <v>45</v>
      </c>
      <c r="X7" s="42" t="s">
        <v>46</v>
      </c>
      <c r="Y7" s="42" t="s">
        <v>51</v>
      </c>
      <c r="Z7" s="3" t="s">
        <v>52</v>
      </c>
      <c r="AA7" s="41" t="s">
        <v>54</v>
      </c>
    </row>
    <row r="8" spans="1:27" x14ac:dyDescent="0.2">
      <c r="A8" s="4" t="s">
        <v>11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</row>
    <row r="9" spans="1:27" x14ac:dyDescent="0.2">
      <c r="A9" s="7" t="s">
        <v>6</v>
      </c>
      <c r="B9" s="8">
        <v>46</v>
      </c>
      <c r="C9" s="8">
        <v>52</v>
      </c>
      <c r="D9" s="8">
        <v>33</v>
      </c>
      <c r="E9" s="8">
        <v>42</v>
      </c>
      <c r="F9" s="8">
        <v>34</v>
      </c>
      <c r="G9" s="8">
        <v>44</v>
      </c>
      <c r="H9" s="9">
        <v>48</v>
      </c>
      <c r="I9" s="9">
        <v>52</v>
      </c>
      <c r="J9" s="30">
        <v>56</v>
      </c>
      <c r="K9" s="29">
        <v>57</v>
      </c>
      <c r="L9" s="30">
        <v>46</v>
      </c>
      <c r="M9" s="29">
        <v>44</v>
      </c>
      <c r="N9" s="29">
        <v>60</v>
      </c>
      <c r="O9" s="29">
        <v>61</v>
      </c>
      <c r="P9" s="29">
        <v>77</v>
      </c>
      <c r="Q9" s="29">
        <v>51</v>
      </c>
      <c r="R9" s="29">
        <v>55</v>
      </c>
      <c r="S9" s="43">
        <v>63</v>
      </c>
      <c r="T9" s="43">
        <v>47</v>
      </c>
      <c r="U9" s="43">
        <v>42</v>
      </c>
      <c r="V9" s="43">
        <v>41</v>
      </c>
      <c r="W9" s="43">
        <v>27</v>
      </c>
      <c r="X9" s="43">
        <v>38</v>
      </c>
      <c r="Y9" s="43">
        <v>24</v>
      </c>
      <c r="Z9" s="29">
        <v>24</v>
      </c>
      <c r="AA9" s="31">
        <v>14</v>
      </c>
    </row>
    <row r="10" spans="1:27" x14ac:dyDescent="0.2">
      <c r="A10" s="7" t="s">
        <v>7</v>
      </c>
      <c r="B10" s="8">
        <v>9</v>
      </c>
      <c r="C10" s="8">
        <v>5</v>
      </c>
      <c r="D10" s="8">
        <v>10</v>
      </c>
      <c r="E10" s="8">
        <v>6</v>
      </c>
      <c r="F10" s="8">
        <v>9</v>
      </c>
      <c r="G10" s="8">
        <v>12</v>
      </c>
      <c r="H10" s="9">
        <v>20</v>
      </c>
      <c r="I10" s="9">
        <v>29</v>
      </c>
      <c r="J10" s="30">
        <v>27</v>
      </c>
      <c r="K10" s="29">
        <v>22</v>
      </c>
      <c r="L10" s="30">
        <v>27</v>
      </c>
      <c r="M10" s="29">
        <v>35</v>
      </c>
      <c r="N10" s="29">
        <v>50</v>
      </c>
      <c r="O10" s="29">
        <v>52</v>
      </c>
      <c r="P10" s="29">
        <v>42</v>
      </c>
      <c r="Q10" s="29">
        <v>61</v>
      </c>
      <c r="R10" s="29">
        <v>53</v>
      </c>
      <c r="S10" s="43">
        <v>52</v>
      </c>
      <c r="T10" s="43">
        <v>60</v>
      </c>
      <c r="U10" s="43">
        <v>53</v>
      </c>
      <c r="V10" s="43">
        <v>50</v>
      </c>
      <c r="W10" s="43">
        <v>69</v>
      </c>
      <c r="X10" s="43">
        <v>50</v>
      </c>
      <c r="Y10" s="43">
        <v>36</v>
      </c>
      <c r="Z10" s="29">
        <v>23</v>
      </c>
      <c r="AA10" s="31">
        <v>20</v>
      </c>
    </row>
    <row r="11" spans="1:27" x14ac:dyDescent="0.2">
      <c r="A11" s="14" t="s">
        <v>1</v>
      </c>
      <c r="B11" s="15">
        <f>SUM(B9:B10)</f>
        <v>55</v>
      </c>
      <c r="C11" s="15">
        <f t="shared" ref="C11:AA11" si="0">SUM(C9:C10)</f>
        <v>57</v>
      </c>
      <c r="D11" s="15">
        <f t="shared" si="0"/>
        <v>43</v>
      </c>
      <c r="E11" s="15">
        <f t="shared" si="0"/>
        <v>48</v>
      </c>
      <c r="F11" s="15">
        <f t="shared" si="0"/>
        <v>43</v>
      </c>
      <c r="G11" s="15">
        <f t="shared" si="0"/>
        <v>56</v>
      </c>
      <c r="H11" s="16">
        <f t="shared" si="0"/>
        <v>68</v>
      </c>
      <c r="I11" s="16">
        <f t="shared" si="0"/>
        <v>81</v>
      </c>
      <c r="J11" s="30">
        <f t="shared" si="0"/>
        <v>83</v>
      </c>
      <c r="K11" s="29">
        <f t="shared" si="0"/>
        <v>79</v>
      </c>
      <c r="L11" s="30">
        <f t="shared" si="0"/>
        <v>73</v>
      </c>
      <c r="M11" s="29">
        <f t="shared" si="0"/>
        <v>79</v>
      </c>
      <c r="N11" s="29">
        <f t="shared" si="0"/>
        <v>110</v>
      </c>
      <c r="O11" s="29">
        <f>SUM(O9:O10)</f>
        <v>113</v>
      </c>
      <c r="P11" s="29">
        <f>SUM(P9:P10)</f>
        <v>119</v>
      </c>
      <c r="Q11" s="29">
        <f t="shared" ref="Q11:Z11" si="1">SUM(Q9:Q10)</f>
        <v>112</v>
      </c>
      <c r="R11" s="29">
        <f t="shared" si="1"/>
        <v>108</v>
      </c>
      <c r="S11" s="43">
        <f t="shared" si="1"/>
        <v>115</v>
      </c>
      <c r="T11" s="43">
        <f t="shared" si="1"/>
        <v>107</v>
      </c>
      <c r="U11" s="43">
        <f t="shared" si="1"/>
        <v>95</v>
      </c>
      <c r="V11" s="43">
        <f t="shared" si="1"/>
        <v>91</v>
      </c>
      <c r="W11" s="43">
        <f t="shared" si="1"/>
        <v>96</v>
      </c>
      <c r="X11" s="43">
        <f t="shared" si="1"/>
        <v>88</v>
      </c>
      <c r="Y11" s="43">
        <f t="shared" si="1"/>
        <v>60</v>
      </c>
      <c r="Z11" s="29">
        <f t="shared" si="1"/>
        <v>47</v>
      </c>
      <c r="AA11" s="31">
        <f t="shared" si="0"/>
        <v>34</v>
      </c>
    </row>
    <row r="12" spans="1:27" x14ac:dyDescent="0.2">
      <c r="A12" s="46" t="s">
        <v>47</v>
      </c>
      <c r="B12" s="47"/>
      <c r="C12" s="47"/>
      <c r="D12" s="47"/>
      <c r="E12" s="47"/>
      <c r="F12" s="47"/>
      <c r="G12" s="47"/>
      <c r="H12" s="47"/>
      <c r="I12" s="47"/>
      <c r="J12" s="48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3"/>
    </row>
    <row r="13" spans="1:27" x14ac:dyDescent="0.2">
      <c r="A13" s="17" t="s">
        <v>55</v>
      </c>
      <c r="B13" s="18">
        <v>2</v>
      </c>
      <c r="C13" s="18">
        <v>3</v>
      </c>
      <c r="D13" s="18">
        <v>2</v>
      </c>
      <c r="E13" s="18">
        <v>2</v>
      </c>
      <c r="F13" s="18">
        <v>2</v>
      </c>
      <c r="G13" s="18">
        <v>5</v>
      </c>
      <c r="H13" s="19">
        <v>4</v>
      </c>
      <c r="I13" s="19">
        <v>9</v>
      </c>
      <c r="J13" s="30">
        <v>11</v>
      </c>
      <c r="K13" s="29">
        <v>8</v>
      </c>
      <c r="L13" s="30">
        <v>7</v>
      </c>
      <c r="M13" s="29">
        <v>6</v>
      </c>
      <c r="N13" s="29">
        <v>7</v>
      </c>
      <c r="O13" s="29">
        <v>5</v>
      </c>
      <c r="P13" s="29">
        <v>14</v>
      </c>
      <c r="Q13" s="29">
        <v>21</v>
      </c>
      <c r="R13" s="29">
        <v>14</v>
      </c>
      <c r="S13" s="43">
        <v>27</v>
      </c>
      <c r="T13" s="43">
        <v>35</v>
      </c>
      <c r="U13" s="43">
        <v>33</v>
      </c>
      <c r="V13" s="43">
        <v>28</v>
      </c>
      <c r="W13" s="43">
        <v>32</v>
      </c>
      <c r="X13" s="43">
        <v>28</v>
      </c>
      <c r="Y13" s="43">
        <v>10</v>
      </c>
      <c r="Z13" s="29">
        <v>5</v>
      </c>
      <c r="AA13" s="31">
        <v>4</v>
      </c>
    </row>
    <row r="14" spans="1:27" x14ac:dyDescent="0.2">
      <c r="A14" s="7" t="s">
        <v>12</v>
      </c>
      <c r="B14" s="8">
        <v>3</v>
      </c>
      <c r="C14" s="8">
        <v>3</v>
      </c>
      <c r="D14" s="8">
        <v>3</v>
      </c>
      <c r="E14" s="8">
        <v>3</v>
      </c>
      <c r="F14" s="8">
        <v>3</v>
      </c>
      <c r="G14" s="8">
        <v>4</v>
      </c>
      <c r="H14" s="9">
        <v>5</v>
      </c>
      <c r="I14" s="9">
        <v>2</v>
      </c>
      <c r="J14" s="30">
        <v>5</v>
      </c>
      <c r="K14" s="29">
        <v>6</v>
      </c>
      <c r="L14" s="30">
        <v>7</v>
      </c>
      <c r="M14" s="29">
        <v>4</v>
      </c>
      <c r="N14" s="29">
        <v>3</v>
      </c>
      <c r="O14" s="29">
        <v>6</v>
      </c>
      <c r="P14" s="29">
        <v>8</v>
      </c>
      <c r="Q14" s="29">
        <v>10</v>
      </c>
      <c r="R14" s="29">
        <v>9</v>
      </c>
      <c r="S14" s="43">
        <v>7</v>
      </c>
      <c r="T14" s="43">
        <v>5</v>
      </c>
      <c r="U14" s="43">
        <v>6</v>
      </c>
      <c r="V14" s="43">
        <v>2</v>
      </c>
      <c r="W14" s="43">
        <v>4</v>
      </c>
      <c r="X14" s="43">
        <v>6</v>
      </c>
      <c r="Y14" s="43">
        <v>5</v>
      </c>
      <c r="Z14" s="29">
        <v>7</v>
      </c>
      <c r="AA14" s="31">
        <v>8</v>
      </c>
    </row>
    <row r="15" spans="1:27" x14ac:dyDescent="0.2">
      <c r="A15" s="7" t="s">
        <v>13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9">
        <v>0</v>
      </c>
      <c r="I15" s="9">
        <v>1</v>
      </c>
      <c r="J15" s="30">
        <v>0</v>
      </c>
      <c r="K15" s="29">
        <v>1</v>
      </c>
      <c r="L15" s="30">
        <v>4</v>
      </c>
      <c r="M15" s="29">
        <v>0</v>
      </c>
      <c r="N15" s="29">
        <v>2</v>
      </c>
      <c r="O15" s="29">
        <v>0</v>
      </c>
      <c r="P15" s="29">
        <v>0</v>
      </c>
      <c r="Q15" s="29">
        <v>0</v>
      </c>
      <c r="R15" s="29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29">
        <v>0</v>
      </c>
      <c r="AA15" s="31">
        <v>0</v>
      </c>
    </row>
    <row r="16" spans="1:27" x14ac:dyDescent="0.2">
      <c r="A16" s="7" t="s">
        <v>35</v>
      </c>
      <c r="B16" s="8">
        <v>2</v>
      </c>
      <c r="C16" s="8">
        <v>2</v>
      </c>
      <c r="D16" s="8">
        <v>2</v>
      </c>
      <c r="E16" s="8">
        <v>3</v>
      </c>
      <c r="F16" s="8">
        <v>3</v>
      </c>
      <c r="G16" s="8">
        <v>4</v>
      </c>
      <c r="H16" s="9">
        <v>2</v>
      </c>
      <c r="I16" s="9">
        <v>5</v>
      </c>
      <c r="J16" s="30">
        <v>5</v>
      </c>
      <c r="K16" s="29">
        <v>8</v>
      </c>
      <c r="L16" s="30">
        <v>0</v>
      </c>
      <c r="M16" s="29">
        <v>4</v>
      </c>
      <c r="N16" s="29">
        <v>7</v>
      </c>
      <c r="O16" s="29">
        <v>5</v>
      </c>
      <c r="P16" s="29">
        <v>5</v>
      </c>
      <c r="Q16" s="29">
        <v>2</v>
      </c>
      <c r="R16" s="29">
        <v>3</v>
      </c>
      <c r="S16" s="43">
        <v>5</v>
      </c>
      <c r="T16" s="43">
        <v>5</v>
      </c>
      <c r="U16" s="43">
        <v>2</v>
      </c>
      <c r="V16" s="43">
        <v>3</v>
      </c>
      <c r="W16" s="43">
        <v>4</v>
      </c>
      <c r="X16" s="43">
        <v>5</v>
      </c>
      <c r="Y16" s="43">
        <v>0</v>
      </c>
      <c r="Z16" s="29">
        <v>2</v>
      </c>
      <c r="AA16" s="31">
        <v>2</v>
      </c>
    </row>
    <row r="17" spans="1:27" x14ac:dyDescent="0.2">
      <c r="A17" s="7" t="s">
        <v>5</v>
      </c>
      <c r="B17" s="8">
        <v>0</v>
      </c>
      <c r="C17" s="8">
        <v>0</v>
      </c>
      <c r="D17" s="8">
        <v>2</v>
      </c>
      <c r="E17" s="8">
        <v>2</v>
      </c>
      <c r="F17" s="8">
        <v>2</v>
      </c>
      <c r="G17" s="8">
        <v>1</v>
      </c>
      <c r="H17" s="9">
        <v>1</v>
      </c>
      <c r="I17" s="9">
        <v>1</v>
      </c>
      <c r="J17" s="30">
        <v>0</v>
      </c>
      <c r="K17" s="29">
        <v>0</v>
      </c>
      <c r="L17" s="30">
        <v>0</v>
      </c>
      <c r="M17" s="29">
        <v>0</v>
      </c>
      <c r="N17" s="29">
        <v>3</v>
      </c>
      <c r="O17" s="29">
        <v>1</v>
      </c>
      <c r="P17" s="29">
        <v>0</v>
      </c>
      <c r="Q17" s="29">
        <v>0</v>
      </c>
      <c r="R17" s="29">
        <v>4</v>
      </c>
      <c r="S17" s="43">
        <v>2</v>
      </c>
      <c r="T17" s="43">
        <v>0</v>
      </c>
      <c r="U17" s="43">
        <v>0</v>
      </c>
      <c r="V17" s="43">
        <v>0</v>
      </c>
      <c r="W17" s="43">
        <v>1</v>
      </c>
      <c r="X17" s="43">
        <v>2</v>
      </c>
      <c r="Y17" s="43">
        <v>2</v>
      </c>
      <c r="Z17" s="29">
        <v>1</v>
      </c>
      <c r="AA17" s="31">
        <v>2</v>
      </c>
    </row>
    <row r="18" spans="1:27" x14ac:dyDescent="0.2">
      <c r="A18" s="7" t="s">
        <v>14</v>
      </c>
      <c r="B18" s="8">
        <v>48</v>
      </c>
      <c r="C18" s="8">
        <v>49</v>
      </c>
      <c r="D18" s="8">
        <v>34</v>
      </c>
      <c r="E18" s="8">
        <v>38</v>
      </c>
      <c r="F18" s="8">
        <v>33</v>
      </c>
      <c r="G18" s="8">
        <v>42</v>
      </c>
      <c r="H18" s="9">
        <v>56</v>
      </c>
      <c r="I18" s="9">
        <v>61</v>
      </c>
      <c r="J18" s="30">
        <v>60</v>
      </c>
      <c r="K18" s="29">
        <v>55</v>
      </c>
      <c r="L18" s="30">
        <v>54</v>
      </c>
      <c r="M18" s="29">
        <v>64</v>
      </c>
      <c r="N18" s="29">
        <v>86</v>
      </c>
      <c r="O18" s="29">
        <v>94</v>
      </c>
      <c r="P18" s="29">
        <v>88</v>
      </c>
      <c r="Q18" s="29">
        <v>74</v>
      </c>
      <c r="R18" s="29">
        <v>73</v>
      </c>
      <c r="S18" s="43">
        <v>72</v>
      </c>
      <c r="T18" s="43">
        <v>57</v>
      </c>
      <c r="U18" s="43">
        <v>48</v>
      </c>
      <c r="V18" s="43">
        <v>57</v>
      </c>
      <c r="W18" s="43">
        <v>50</v>
      </c>
      <c r="X18" s="43">
        <v>44</v>
      </c>
      <c r="Y18" s="43">
        <v>40</v>
      </c>
      <c r="Z18" s="29">
        <v>28</v>
      </c>
      <c r="AA18" s="31">
        <v>17</v>
      </c>
    </row>
    <row r="19" spans="1:27" x14ac:dyDescent="0.2">
      <c r="A19" s="7" t="s">
        <v>36</v>
      </c>
      <c r="B19" s="8"/>
      <c r="C19" s="8"/>
      <c r="D19" s="8"/>
      <c r="E19" s="8"/>
      <c r="F19" s="8"/>
      <c r="G19" s="8"/>
      <c r="H19" s="10" t="s">
        <v>0</v>
      </c>
      <c r="I19" s="10" t="s">
        <v>0</v>
      </c>
      <c r="J19" s="32" t="s">
        <v>0</v>
      </c>
      <c r="K19" s="32" t="s">
        <v>0</v>
      </c>
      <c r="L19" s="32" t="s">
        <v>0</v>
      </c>
      <c r="M19" s="32" t="s">
        <v>0</v>
      </c>
      <c r="N19" s="32" t="s">
        <v>0</v>
      </c>
      <c r="O19" s="32">
        <v>1</v>
      </c>
      <c r="P19" s="32">
        <v>0</v>
      </c>
      <c r="Q19" s="32">
        <v>1</v>
      </c>
      <c r="R19" s="32">
        <v>1</v>
      </c>
      <c r="S19" s="43">
        <v>0</v>
      </c>
      <c r="T19" s="43">
        <v>0</v>
      </c>
      <c r="U19" s="43">
        <v>0</v>
      </c>
      <c r="V19" s="43">
        <v>0</v>
      </c>
      <c r="W19" s="43">
        <v>3</v>
      </c>
      <c r="X19" s="43">
        <v>2</v>
      </c>
      <c r="Y19" s="43">
        <v>1</v>
      </c>
      <c r="Z19" s="29">
        <v>2</v>
      </c>
      <c r="AA19" s="31">
        <v>1</v>
      </c>
    </row>
    <row r="20" spans="1:27" x14ac:dyDescent="0.2">
      <c r="A20" s="7" t="s">
        <v>15</v>
      </c>
      <c r="B20" s="10" t="s">
        <v>0</v>
      </c>
      <c r="C20" s="10" t="s">
        <v>0</v>
      </c>
      <c r="D20" s="10" t="s">
        <v>0</v>
      </c>
      <c r="E20" s="10" t="s">
        <v>0</v>
      </c>
      <c r="F20" s="10" t="s">
        <v>0</v>
      </c>
      <c r="G20" s="10" t="s">
        <v>0</v>
      </c>
      <c r="H20" s="10">
        <v>0</v>
      </c>
      <c r="I20" s="9">
        <v>2</v>
      </c>
      <c r="J20" s="30">
        <v>2</v>
      </c>
      <c r="K20" s="29">
        <v>1</v>
      </c>
      <c r="L20" s="30">
        <v>1</v>
      </c>
      <c r="M20" s="29">
        <v>1</v>
      </c>
      <c r="N20" s="29">
        <v>2</v>
      </c>
      <c r="O20" s="29">
        <v>1</v>
      </c>
      <c r="P20" s="29">
        <v>4</v>
      </c>
      <c r="Q20" s="29">
        <v>4</v>
      </c>
      <c r="R20" s="29">
        <v>4</v>
      </c>
      <c r="S20" s="43">
        <v>2</v>
      </c>
      <c r="T20" s="43">
        <v>5</v>
      </c>
      <c r="U20" s="43">
        <v>4</v>
      </c>
      <c r="V20" s="43">
        <v>1</v>
      </c>
      <c r="W20" s="43">
        <v>2</v>
      </c>
      <c r="X20" s="43">
        <v>1</v>
      </c>
      <c r="Y20" s="43">
        <v>2</v>
      </c>
      <c r="Z20" s="29">
        <v>2</v>
      </c>
      <c r="AA20" s="31">
        <v>0</v>
      </c>
    </row>
    <row r="21" spans="1:27" x14ac:dyDescent="0.2">
      <c r="A21" s="14" t="s">
        <v>1</v>
      </c>
      <c r="B21" s="15">
        <f>SUM(B13:B18)</f>
        <v>55</v>
      </c>
      <c r="C21" s="15">
        <f t="shared" ref="C21:H21" si="2">SUM(C13:C18)</f>
        <v>57</v>
      </c>
      <c r="D21" s="15">
        <f t="shared" si="2"/>
        <v>43</v>
      </c>
      <c r="E21" s="15">
        <f t="shared" si="2"/>
        <v>48</v>
      </c>
      <c r="F21" s="15">
        <f t="shared" si="2"/>
        <v>43</v>
      </c>
      <c r="G21" s="15">
        <f t="shared" si="2"/>
        <v>56</v>
      </c>
      <c r="H21" s="16">
        <f t="shared" si="2"/>
        <v>68</v>
      </c>
      <c r="I21" s="16">
        <f t="shared" ref="I21:AA21" si="3">SUM(I13:I20)</f>
        <v>81</v>
      </c>
      <c r="J21" s="30">
        <f t="shared" si="3"/>
        <v>83</v>
      </c>
      <c r="K21" s="29">
        <f t="shared" si="3"/>
        <v>79</v>
      </c>
      <c r="L21" s="30">
        <f t="shared" si="3"/>
        <v>73</v>
      </c>
      <c r="M21" s="29">
        <f t="shared" si="3"/>
        <v>79</v>
      </c>
      <c r="N21" s="29">
        <f t="shared" si="3"/>
        <v>110</v>
      </c>
      <c r="O21" s="29">
        <f>SUM(O13:O20)</f>
        <v>113</v>
      </c>
      <c r="P21" s="29">
        <f>SUM(P13:P20)</f>
        <v>119</v>
      </c>
      <c r="Q21" s="29">
        <f t="shared" ref="Q21:Z21" si="4">SUM(Q13:Q20)</f>
        <v>112</v>
      </c>
      <c r="R21" s="29">
        <f t="shared" si="4"/>
        <v>108</v>
      </c>
      <c r="S21" s="43">
        <f t="shared" si="4"/>
        <v>115</v>
      </c>
      <c r="T21" s="43">
        <f t="shared" si="4"/>
        <v>107</v>
      </c>
      <c r="U21" s="43">
        <f t="shared" si="4"/>
        <v>93</v>
      </c>
      <c r="V21" s="43">
        <f t="shared" si="4"/>
        <v>91</v>
      </c>
      <c r="W21" s="43">
        <f t="shared" si="4"/>
        <v>96</v>
      </c>
      <c r="X21" s="43">
        <f t="shared" si="4"/>
        <v>88</v>
      </c>
      <c r="Y21" s="43">
        <f t="shared" si="4"/>
        <v>60</v>
      </c>
      <c r="Z21" s="29">
        <f t="shared" si="4"/>
        <v>47</v>
      </c>
      <c r="AA21" s="31">
        <f t="shared" si="3"/>
        <v>34</v>
      </c>
    </row>
    <row r="22" spans="1:27" x14ac:dyDescent="0.2">
      <c r="A22" s="46" t="s">
        <v>48</v>
      </c>
      <c r="B22" s="47"/>
      <c r="C22" s="47"/>
      <c r="D22" s="47"/>
      <c r="E22" s="47"/>
      <c r="F22" s="47"/>
      <c r="G22" s="47"/>
      <c r="H22" s="47"/>
      <c r="I22" s="47"/>
      <c r="J22" s="48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3"/>
    </row>
    <row r="23" spans="1:27" x14ac:dyDescent="0.2">
      <c r="A23" s="17" t="s">
        <v>16</v>
      </c>
      <c r="B23" s="18">
        <v>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9">
        <v>0</v>
      </c>
      <c r="J23" s="30">
        <v>0</v>
      </c>
      <c r="K23" s="29">
        <v>0</v>
      </c>
      <c r="L23" s="30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29">
        <v>0</v>
      </c>
      <c r="AA23" s="31">
        <v>0</v>
      </c>
    </row>
    <row r="24" spans="1:27" x14ac:dyDescent="0.2">
      <c r="A24" s="7" t="s">
        <v>17</v>
      </c>
      <c r="B24" s="8">
        <v>1</v>
      </c>
      <c r="C24" s="8">
        <v>0</v>
      </c>
      <c r="D24" s="8">
        <v>1</v>
      </c>
      <c r="E24" s="8">
        <v>1</v>
      </c>
      <c r="F24" s="8">
        <v>4</v>
      </c>
      <c r="G24" s="8">
        <v>1</v>
      </c>
      <c r="H24" s="9">
        <v>2</v>
      </c>
      <c r="I24" s="9">
        <v>3</v>
      </c>
      <c r="J24" s="30">
        <v>1</v>
      </c>
      <c r="K24" s="29">
        <v>0</v>
      </c>
      <c r="L24" s="30">
        <v>0</v>
      </c>
      <c r="M24" s="29">
        <v>3</v>
      </c>
      <c r="N24" s="29">
        <v>1</v>
      </c>
      <c r="O24" s="29">
        <v>2</v>
      </c>
      <c r="P24" s="29">
        <v>4</v>
      </c>
      <c r="Q24" s="29">
        <v>0</v>
      </c>
      <c r="R24" s="29">
        <v>1</v>
      </c>
      <c r="S24" s="43">
        <v>7</v>
      </c>
      <c r="T24" s="43">
        <v>5</v>
      </c>
      <c r="U24" s="43">
        <v>3</v>
      </c>
      <c r="V24" s="43">
        <v>1</v>
      </c>
      <c r="W24" s="43">
        <v>1</v>
      </c>
      <c r="X24" s="43">
        <v>2</v>
      </c>
      <c r="Y24" s="43">
        <v>1</v>
      </c>
      <c r="Z24" s="29">
        <v>1</v>
      </c>
      <c r="AA24" s="31">
        <v>1</v>
      </c>
    </row>
    <row r="25" spans="1:27" x14ac:dyDescent="0.2">
      <c r="A25" s="7" t="s">
        <v>18</v>
      </c>
      <c r="B25" s="8">
        <v>5</v>
      </c>
      <c r="C25" s="8">
        <v>7</v>
      </c>
      <c r="D25" s="8">
        <v>6</v>
      </c>
      <c r="E25" s="8">
        <v>4</v>
      </c>
      <c r="F25" s="8">
        <v>8</v>
      </c>
      <c r="G25" s="8">
        <v>19</v>
      </c>
      <c r="H25" s="9">
        <v>22</v>
      </c>
      <c r="I25" s="9">
        <v>24</v>
      </c>
      <c r="J25" s="30">
        <v>27</v>
      </c>
      <c r="K25" s="29">
        <v>24</v>
      </c>
      <c r="L25" s="30">
        <v>24</v>
      </c>
      <c r="M25" s="29">
        <v>26</v>
      </c>
      <c r="N25" s="29">
        <v>48</v>
      </c>
      <c r="O25" s="29">
        <v>39</v>
      </c>
      <c r="P25" s="29">
        <v>45</v>
      </c>
      <c r="Q25" s="29">
        <v>48</v>
      </c>
      <c r="R25" s="29">
        <v>48</v>
      </c>
      <c r="S25" s="43">
        <v>49</v>
      </c>
      <c r="T25" s="43">
        <v>41</v>
      </c>
      <c r="U25" s="43">
        <v>38</v>
      </c>
      <c r="V25" s="43">
        <v>39</v>
      </c>
      <c r="W25" s="43">
        <v>46</v>
      </c>
      <c r="X25" s="43">
        <v>44</v>
      </c>
      <c r="Y25" s="43">
        <v>28</v>
      </c>
      <c r="Z25" s="29">
        <v>22</v>
      </c>
      <c r="AA25" s="31">
        <v>16</v>
      </c>
    </row>
    <row r="26" spans="1:27" x14ac:dyDescent="0.2">
      <c r="A26" s="7" t="s">
        <v>19</v>
      </c>
      <c r="B26" s="8">
        <v>11</v>
      </c>
      <c r="C26" s="8">
        <v>10</v>
      </c>
      <c r="D26" s="8">
        <v>7</v>
      </c>
      <c r="E26" s="8">
        <v>9</v>
      </c>
      <c r="F26" s="8">
        <v>5</v>
      </c>
      <c r="G26" s="8">
        <v>9</v>
      </c>
      <c r="H26" s="9">
        <v>9</v>
      </c>
      <c r="I26" s="9">
        <v>16</v>
      </c>
      <c r="J26" s="30">
        <v>19</v>
      </c>
      <c r="K26" s="29">
        <v>21</v>
      </c>
      <c r="L26" s="30">
        <v>20</v>
      </c>
      <c r="M26" s="29">
        <v>23</v>
      </c>
      <c r="N26" s="29">
        <v>31</v>
      </c>
      <c r="O26" s="29">
        <v>35</v>
      </c>
      <c r="P26" s="29">
        <v>32</v>
      </c>
      <c r="Q26" s="29">
        <v>32</v>
      </c>
      <c r="R26" s="29">
        <v>29</v>
      </c>
      <c r="S26" s="43">
        <v>29</v>
      </c>
      <c r="T26" s="43">
        <v>29</v>
      </c>
      <c r="U26" s="43">
        <v>30</v>
      </c>
      <c r="V26" s="43">
        <v>23</v>
      </c>
      <c r="W26" s="43">
        <v>28</v>
      </c>
      <c r="X26" s="43">
        <v>22</v>
      </c>
      <c r="Y26" s="43">
        <v>11</v>
      </c>
      <c r="Z26" s="29">
        <v>8</v>
      </c>
      <c r="AA26" s="31">
        <v>9</v>
      </c>
    </row>
    <row r="27" spans="1:27" x14ac:dyDescent="0.2">
      <c r="A27" s="7" t="s">
        <v>20</v>
      </c>
      <c r="B27" s="8">
        <v>12</v>
      </c>
      <c r="C27" s="8">
        <v>12</v>
      </c>
      <c r="D27" s="8">
        <v>8</v>
      </c>
      <c r="E27" s="8">
        <v>6</v>
      </c>
      <c r="F27" s="8">
        <v>4</v>
      </c>
      <c r="G27" s="8">
        <v>11</v>
      </c>
      <c r="H27" s="9">
        <v>15</v>
      </c>
      <c r="I27" s="9">
        <v>14</v>
      </c>
      <c r="J27" s="30">
        <v>11</v>
      </c>
      <c r="K27" s="29">
        <v>13</v>
      </c>
      <c r="L27" s="30">
        <v>8</v>
      </c>
      <c r="M27" s="29">
        <v>10</v>
      </c>
      <c r="N27" s="29">
        <v>8</v>
      </c>
      <c r="O27" s="29">
        <v>12</v>
      </c>
      <c r="P27" s="29">
        <v>13</v>
      </c>
      <c r="Q27" s="29">
        <v>13</v>
      </c>
      <c r="R27" s="29">
        <v>11</v>
      </c>
      <c r="S27" s="43">
        <v>10</v>
      </c>
      <c r="T27" s="43">
        <v>14</v>
      </c>
      <c r="U27" s="43">
        <v>13</v>
      </c>
      <c r="V27" s="43">
        <v>16</v>
      </c>
      <c r="W27" s="43">
        <v>12</v>
      </c>
      <c r="X27" s="43">
        <v>6</v>
      </c>
      <c r="Y27" s="43">
        <v>8</v>
      </c>
      <c r="Z27" s="29">
        <v>9</v>
      </c>
      <c r="AA27" s="31">
        <v>4</v>
      </c>
    </row>
    <row r="28" spans="1:27" x14ac:dyDescent="0.2">
      <c r="A28" s="7" t="s">
        <v>21</v>
      </c>
      <c r="B28" s="8">
        <v>7</v>
      </c>
      <c r="C28" s="8">
        <v>8</v>
      </c>
      <c r="D28" s="8">
        <v>8</v>
      </c>
      <c r="E28" s="8">
        <v>16</v>
      </c>
      <c r="F28" s="8">
        <v>10</v>
      </c>
      <c r="G28" s="8">
        <v>9</v>
      </c>
      <c r="H28" s="9">
        <v>9</v>
      </c>
      <c r="I28" s="9">
        <v>13</v>
      </c>
      <c r="J28" s="30">
        <v>11</v>
      </c>
      <c r="K28" s="29">
        <v>9</v>
      </c>
      <c r="L28" s="30">
        <v>11</v>
      </c>
      <c r="M28" s="29">
        <v>11</v>
      </c>
      <c r="N28" s="29">
        <v>12</v>
      </c>
      <c r="O28" s="29">
        <v>8</v>
      </c>
      <c r="P28" s="29">
        <v>9</v>
      </c>
      <c r="Q28" s="29">
        <v>6</v>
      </c>
      <c r="R28" s="29">
        <v>6</v>
      </c>
      <c r="S28" s="43">
        <v>9</v>
      </c>
      <c r="T28" s="43">
        <v>6</v>
      </c>
      <c r="U28" s="43">
        <v>6</v>
      </c>
      <c r="V28" s="43">
        <v>8</v>
      </c>
      <c r="W28" s="43">
        <v>4</v>
      </c>
      <c r="X28" s="43">
        <v>5</v>
      </c>
      <c r="Y28" s="43">
        <v>2</v>
      </c>
      <c r="Z28" s="29">
        <v>3</v>
      </c>
      <c r="AA28" s="31">
        <v>2</v>
      </c>
    </row>
    <row r="29" spans="1:27" x14ac:dyDescent="0.2">
      <c r="A29" s="7" t="s">
        <v>8</v>
      </c>
      <c r="B29" s="8">
        <v>16</v>
      </c>
      <c r="C29" s="8">
        <v>16</v>
      </c>
      <c r="D29" s="8">
        <v>11</v>
      </c>
      <c r="E29" s="8">
        <v>9</v>
      </c>
      <c r="F29" s="8">
        <v>9</v>
      </c>
      <c r="G29" s="8">
        <v>7</v>
      </c>
      <c r="H29" s="9">
        <v>10</v>
      </c>
      <c r="I29" s="9">
        <v>9</v>
      </c>
      <c r="J29" s="30">
        <v>10</v>
      </c>
      <c r="K29" s="29">
        <v>11</v>
      </c>
      <c r="L29" s="30">
        <v>9</v>
      </c>
      <c r="M29" s="29">
        <v>5</v>
      </c>
      <c r="N29" s="29">
        <v>9</v>
      </c>
      <c r="O29" s="29">
        <v>11</v>
      </c>
      <c r="P29" s="29">
        <v>8</v>
      </c>
      <c r="Q29" s="29">
        <v>4</v>
      </c>
      <c r="R29" s="29">
        <v>5</v>
      </c>
      <c r="S29" s="43">
        <v>9</v>
      </c>
      <c r="T29" s="43">
        <v>7</v>
      </c>
      <c r="U29" s="43">
        <v>3</v>
      </c>
      <c r="V29" s="43">
        <v>3</v>
      </c>
      <c r="W29" s="43">
        <v>4</v>
      </c>
      <c r="X29" s="43">
        <v>7</v>
      </c>
      <c r="Y29" s="43">
        <v>9</v>
      </c>
      <c r="Z29" s="29">
        <v>4</v>
      </c>
      <c r="AA29" s="31">
        <v>2</v>
      </c>
    </row>
    <row r="30" spans="1:27" x14ac:dyDescent="0.2">
      <c r="A30" s="7" t="s">
        <v>9</v>
      </c>
      <c r="B30" s="8">
        <v>2</v>
      </c>
      <c r="C30" s="8">
        <v>4</v>
      </c>
      <c r="D30" s="8">
        <v>2</v>
      </c>
      <c r="E30" s="8">
        <v>3</v>
      </c>
      <c r="F30" s="8">
        <v>3</v>
      </c>
      <c r="G30" s="8">
        <v>0</v>
      </c>
      <c r="H30" s="9">
        <v>0</v>
      </c>
      <c r="I30" s="9">
        <v>2</v>
      </c>
      <c r="J30" s="30">
        <v>4</v>
      </c>
      <c r="K30" s="29">
        <v>1</v>
      </c>
      <c r="L30" s="30">
        <v>1</v>
      </c>
      <c r="M30" s="29">
        <v>1</v>
      </c>
      <c r="N30" s="29">
        <v>1</v>
      </c>
      <c r="O30" s="29">
        <v>6</v>
      </c>
      <c r="P30" s="29">
        <v>8</v>
      </c>
      <c r="Q30" s="29">
        <v>9</v>
      </c>
      <c r="R30" s="29">
        <v>8</v>
      </c>
      <c r="S30" s="43">
        <v>2</v>
      </c>
      <c r="T30" s="43">
        <v>5</v>
      </c>
      <c r="U30" s="43">
        <v>2</v>
      </c>
      <c r="V30" s="43">
        <v>1</v>
      </c>
      <c r="W30" s="43">
        <v>0</v>
      </c>
      <c r="X30" s="43">
        <v>1</v>
      </c>
      <c r="Y30" s="43">
        <v>1</v>
      </c>
      <c r="Z30" s="29">
        <v>0</v>
      </c>
      <c r="AA30" s="31">
        <v>0</v>
      </c>
    </row>
    <row r="31" spans="1:27" x14ac:dyDescent="0.2">
      <c r="A31" s="7" t="s">
        <v>22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  <c r="I31" s="9">
        <v>0</v>
      </c>
      <c r="J31" s="30">
        <v>0</v>
      </c>
      <c r="K31" s="29">
        <v>0</v>
      </c>
      <c r="L31" s="30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43">
        <v>0</v>
      </c>
      <c r="T31" s="43">
        <v>0</v>
      </c>
      <c r="U31" s="43">
        <v>0</v>
      </c>
      <c r="V31" s="43">
        <v>0</v>
      </c>
      <c r="W31" s="43">
        <v>1</v>
      </c>
      <c r="X31" s="43">
        <v>1</v>
      </c>
      <c r="Y31" s="43">
        <v>0</v>
      </c>
      <c r="Z31" s="29">
        <v>0</v>
      </c>
      <c r="AA31" s="31">
        <v>0</v>
      </c>
    </row>
    <row r="32" spans="1:27" x14ac:dyDescent="0.2">
      <c r="A32" s="7" t="s">
        <v>23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9">
        <v>1</v>
      </c>
      <c r="I32" s="9">
        <v>0</v>
      </c>
      <c r="J32" s="30">
        <v>0</v>
      </c>
      <c r="K32" s="29">
        <v>0</v>
      </c>
      <c r="L32" s="30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29">
        <v>0</v>
      </c>
      <c r="AA32" s="31">
        <v>0</v>
      </c>
    </row>
    <row r="33" spans="1:27" x14ac:dyDescent="0.2">
      <c r="A33" s="14" t="s">
        <v>1</v>
      </c>
      <c r="B33" s="15">
        <f>SUM(B23:B32)</f>
        <v>55</v>
      </c>
      <c r="C33" s="15">
        <f t="shared" ref="C33:AA33" si="5">SUM(C23:C32)</f>
        <v>57</v>
      </c>
      <c r="D33" s="15">
        <f t="shared" si="5"/>
        <v>43</v>
      </c>
      <c r="E33" s="15">
        <f t="shared" si="5"/>
        <v>48</v>
      </c>
      <c r="F33" s="15">
        <f t="shared" si="5"/>
        <v>43</v>
      </c>
      <c r="G33" s="15">
        <f t="shared" si="5"/>
        <v>56</v>
      </c>
      <c r="H33" s="16">
        <f t="shared" si="5"/>
        <v>68</v>
      </c>
      <c r="I33" s="16">
        <f t="shared" si="5"/>
        <v>81</v>
      </c>
      <c r="J33" s="30">
        <f t="shared" si="5"/>
        <v>83</v>
      </c>
      <c r="K33" s="29">
        <f t="shared" si="5"/>
        <v>79</v>
      </c>
      <c r="L33" s="30">
        <f t="shared" si="5"/>
        <v>73</v>
      </c>
      <c r="M33" s="29">
        <f t="shared" si="5"/>
        <v>79</v>
      </c>
      <c r="N33" s="29">
        <f t="shared" si="5"/>
        <v>110</v>
      </c>
      <c r="O33" s="29">
        <f>SUM(O23:O32)</f>
        <v>113</v>
      </c>
      <c r="P33" s="29">
        <f>SUM(P23:P32)</f>
        <v>119</v>
      </c>
      <c r="Q33" s="29">
        <f t="shared" ref="Q33:Z33" si="6">SUM(Q23:Q32)</f>
        <v>112</v>
      </c>
      <c r="R33" s="29">
        <f t="shared" si="6"/>
        <v>108</v>
      </c>
      <c r="S33" s="43">
        <f t="shared" si="6"/>
        <v>115</v>
      </c>
      <c r="T33" s="43">
        <f t="shared" si="6"/>
        <v>107</v>
      </c>
      <c r="U33" s="43">
        <f t="shared" si="6"/>
        <v>95</v>
      </c>
      <c r="V33" s="43">
        <f t="shared" si="6"/>
        <v>91</v>
      </c>
      <c r="W33" s="43">
        <f t="shared" si="6"/>
        <v>96</v>
      </c>
      <c r="X33" s="43">
        <f t="shared" si="6"/>
        <v>88</v>
      </c>
      <c r="Y33" s="43">
        <f t="shared" si="6"/>
        <v>60</v>
      </c>
      <c r="Z33" s="29">
        <f t="shared" si="6"/>
        <v>47</v>
      </c>
      <c r="AA33" s="31">
        <f t="shared" si="5"/>
        <v>34</v>
      </c>
    </row>
    <row r="34" spans="1:27" x14ac:dyDescent="0.2">
      <c r="A34" s="54" t="s">
        <v>50</v>
      </c>
      <c r="B34" s="55"/>
      <c r="C34" s="55"/>
      <c r="D34" s="55"/>
      <c r="E34" s="55"/>
      <c r="F34" s="55"/>
      <c r="G34" s="55"/>
      <c r="H34" s="55"/>
      <c r="I34" s="55"/>
      <c r="J34" s="48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3"/>
    </row>
    <row r="35" spans="1:27" x14ac:dyDescent="0.2">
      <c r="A35" s="17" t="s">
        <v>24</v>
      </c>
      <c r="B35" s="20">
        <v>35.119999999999997</v>
      </c>
      <c r="C35" s="20">
        <v>36.090000000000003</v>
      </c>
      <c r="D35" s="20">
        <v>34.630000000000003</v>
      </c>
      <c r="E35" s="20">
        <v>35.72</v>
      </c>
      <c r="F35" s="20">
        <v>34.380000000000003</v>
      </c>
      <c r="G35" s="20">
        <v>30.75</v>
      </c>
      <c r="H35" s="25">
        <v>30.58</v>
      </c>
      <c r="I35" s="25">
        <v>30.81</v>
      </c>
      <c r="J35" s="37">
        <v>30.81</v>
      </c>
      <c r="K35" s="38">
        <v>30.766500000000001</v>
      </c>
      <c r="L35" s="39">
        <v>30.597000000000001</v>
      </c>
      <c r="M35" s="38">
        <v>29.200900000000001</v>
      </c>
      <c r="N35" s="38">
        <v>28.6</v>
      </c>
      <c r="O35" s="38">
        <v>29.6</v>
      </c>
      <c r="P35" s="38">
        <v>29.8</v>
      </c>
      <c r="Q35" s="38">
        <v>29.8</v>
      </c>
      <c r="R35" s="38">
        <v>29.51</v>
      </c>
      <c r="S35" s="44">
        <v>28.53</v>
      </c>
      <c r="T35" s="44">
        <v>28.99</v>
      </c>
      <c r="U35" s="44">
        <v>27.94</v>
      </c>
      <c r="V35" s="44">
        <v>28.27</v>
      </c>
      <c r="W35" s="44">
        <v>27.67</v>
      </c>
      <c r="X35" s="44">
        <v>28.24</v>
      </c>
      <c r="Y35" s="44">
        <v>29.04</v>
      </c>
      <c r="Z35" s="38">
        <v>28.3</v>
      </c>
      <c r="AA35" s="40">
        <v>27.38</v>
      </c>
    </row>
    <row r="36" spans="1:27" x14ac:dyDescent="0.2">
      <c r="A36" s="21" t="s">
        <v>25</v>
      </c>
      <c r="B36" s="22">
        <v>8.5</v>
      </c>
      <c r="C36" s="22">
        <v>8.82</v>
      </c>
      <c r="D36" s="22">
        <v>8.69</v>
      </c>
      <c r="E36" s="22">
        <v>8.19</v>
      </c>
      <c r="F36" s="22">
        <v>10.08</v>
      </c>
      <c r="G36" s="22">
        <v>7.88</v>
      </c>
      <c r="H36" s="26">
        <v>7.4</v>
      </c>
      <c r="I36" s="26">
        <v>7.88</v>
      </c>
      <c r="J36" s="37">
        <v>8.8930000000000007</v>
      </c>
      <c r="K36" s="38">
        <v>7.7949299999999999</v>
      </c>
      <c r="L36" s="39">
        <v>7.4301899999999996</v>
      </c>
      <c r="M36" s="38">
        <v>7.0891200000000003</v>
      </c>
      <c r="N36" s="38">
        <v>7</v>
      </c>
      <c r="O36" s="38">
        <v>8.8000000000000007</v>
      </c>
      <c r="P36" s="38">
        <v>9.1</v>
      </c>
      <c r="Q36" s="38">
        <v>9.5</v>
      </c>
      <c r="R36" s="38">
        <v>9.75</v>
      </c>
      <c r="S36" s="44">
        <v>7.95</v>
      </c>
      <c r="T36" s="44">
        <v>8.67</v>
      </c>
      <c r="U36" s="44">
        <v>7.18</v>
      </c>
      <c r="V36" s="44">
        <v>6.55</v>
      </c>
      <c r="W36" s="44">
        <v>6.58</v>
      </c>
      <c r="X36" s="44">
        <v>7.87</v>
      </c>
      <c r="Y36" s="44">
        <v>7.95</v>
      </c>
      <c r="Z36" s="38">
        <v>6.83</v>
      </c>
      <c r="AA36" s="40">
        <v>6.14</v>
      </c>
    </row>
    <row r="37" spans="1:27" x14ac:dyDescent="0.2">
      <c r="A37" s="46" t="s">
        <v>26</v>
      </c>
      <c r="B37" s="47"/>
      <c r="C37" s="47"/>
      <c r="D37" s="47"/>
      <c r="E37" s="47"/>
      <c r="F37" s="47"/>
      <c r="G37" s="47"/>
      <c r="H37" s="47"/>
      <c r="I37" s="47"/>
      <c r="J37" s="48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3"/>
    </row>
    <row r="38" spans="1:27" x14ac:dyDescent="0.2">
      <c r="A38" s="17" t="s">
        <v>27</v>
      </c>
      <c r="B38" s="18">
        <v>25</v>
      </c>
      <c r="C38" s="18">
        <v>26</v>
      </c>
      <c r="D38" s="18">
        <v>20</v>
      </c>
      <c r="E38" s="18">
        <v>19</v>
      </c>
      <c r="F38" s="18">
        <v>16</v>
      </c>
      <c r="G38" s="18">
        <v>21</v>
      </c>
      <c r="H38" s="19">
        <v>25</v>
      </c>
      <c r="I38" s="19">
        <v>42</v>
      </c>
      <c r="J38" s="30">
        <v>35</v>
      </c>
      <c r="K38" s="29">
        <v>28</v>
      </c>
      <c r="L38" s="30">
        <v>32</v>
      </c>
      <c r="M38" s="29">
        <v>32</v>
      </c>
      <c r="N38" s="29">
        <v>46</v>
      </c>
      <c r="O38" s="29">
        <v>53</v>
      </c>
      <c r="P38" s="29">
        <v>54</v>
      </c>
      <c r="Q38" s="29">
        <v>51</v>
      </c>
      <c r="R38" s="29">
        <v>43</v>
      </c>
      <c r="S38" s="43">
        <v>49</v>
      </c>
      <c r="T38" s="43">
        <v>48</v>
      </c>
      <c r="U38" s="43">
        <v>35</v>
      </c>
      <c r="V38" s="43">
        <v>39</v>
      </c>
      <c r="W38" s="43">
        <v>47</v>
      </c>
      <c r="X38" s="43">
        <v>50</v>
      </c>
      <c r="Y38" s="43">
        <v>32</v>
      </c>
      <c r="Z38" s="29">
        <v>22</v>
      </c>
      <c r="AA38" s="31">
        <v>18</v>
      </c>
    </row>
    <row r="39" spans="1:27" x14ac:dyDescent="0.2">
      <c r="A39" s="7" t="s">
        <v>28</v>
      </c>
      <c r="B39" s="8">
        <v>30</v>
      </c>
      <c r="C39" s="8">
        <v>31</v>
      </c>
      <c r="D39" s="8">
        <v>23</v>
      </c>
      <c r="E39" s="8">
        <v>29</v>
      </c>
      <c r="F39" s="8">
        <v>27</v>
      </c>
      <c r="G39" s="8">
        <v>35</v>
      </c>
      <c r="H39" s="9">
        <v>43</v>
      </c>
      <c r="I39" s="9">
        <v>39</v>
      </c>
      <c r="J39" s="30">
        <v>48</v>
      </c>
      <c r="K39" s="29">
        <v>51</v>
      </c>
      <c r="L39" s="30">
        <v>41</v>
      </c>
      <c r="M39" s="29">
        <v>47</v>
      </c>
      <c r="N39" s="29">
        <v>64</v>
      </c>
      <c r="O39" s="29">
        <v>60</v>
      </c>
      <c r="P39" s="29">
        <v>65</v>
      </c>
      <c r="Q39" s="29">
        <v>61</v>
      </c>
      <c r="R39" s="29">
        <v>65</v>
      </c>
      <c r="S39" s="43">
        <v>66</v>
      </c>
      <c r="T39" s="43">
        <v>59</v>
      </c>
      <c r="U39" s="43">
        <v>60</v>
      </c>
      <c r="V39" s="43">
        <v>52</v>
      </c>
      <c r="W39" s="43">
        <v>49</v>
      </c>
      <c r="X39" s="43">
        <v>38</v>
      </c>
      <c r="Y39" s="43">
        <v>28</v>
      </c>
      <c r="Z39" s="29">
        <v>25</v>
      </c>
      <c r="AA39" s="31">
        <v>16</v>
      </c>
    </row>
    <row r="40" spans="1:27" ht="13.5" thickBot="1" x14ac:dyDescent="0.25">
      <c r="A40" s="11" t="s">
        <v>1</v>
      </c>
      <c r="B40" s="12">
        <f>SUM(B38:B39)</f>
        <v>55</v>
      </c>
      <c r="C40" s="12">
        <f t="shared" ref="C40:AA40" si="7">SUM(C38:C39)</f>
        <v>57</v>
      </c>
      <c r="D40" s="12">
        <f t="shared" si="7"/>
        <v>43</v>
      </c>
      <c r="E40" s="12">
        <f t="shared" si="7"/>
        <v>48</v>
      </c>
      <c r="F40" s="12">
        <f t="shared" si="7"/>
        <v>43</v>
      </c>
      <c r="G40" s="12">
        <f t="shared" si="7"/>
        <v>56</v>
      </c>
      <c r="H40" s="13">
        <f t="shared" si="7"/>
        <v>68</v>
      </c>
      <c r="I40" s="13">
        <f t="shared" si="7"/>
        <v>81</v>
      </c>
      <c r="J40" s="34">
        <f t="shared" si="7"/>
        <v>83</v>
      </c>
      <c r="K40" s="33">
        <f t="shared" si="7"/>
        <v>79</v>
      </c>
      <c r="L40" s="34">
        <f t="shared" si="7"/>
        <v>73</v>
      </c>
      <c r="M40" s="33">
        <f t="shared" si="7"/>
        <v>79</v>
      </c>
      <c r="N40" s="33">
        <f t="shared" si="7"/>
        <v>110</v>
      </c>
      <c r="O40" s="33">
        <f>SUM(O38:O39)</f>
        <v>113</v>
      </c>
      <c r="P40" s="33">
        <f>SUM(P38:P39)</f>
        <v>119</v>
      </c>
      <c r="Q40" s="33">
        <f t="shared" ref="Q40:Z40" si="8">SUM(Q38:Q39)</f>
        <v>112</v>
      </c>
      <c r="R40" s="33">
        <f t="shared" si="8"/>
        <v>108</v>
      </c>
      <c r="S40" s="45">
        <f t="shared" si="8"/>
        <v>115</v>
      </c>
      <c r="T40" s="45">
        <f t="shared" si="8"/>
        <v>107</v>
      </c>
      <c r="U40" s="45">
        <f t="shared" si="8"/>
        <v>95</v>
      </c>
      <c r="V40" s="35">
        <f t="shared" si="8"/>
        <v>91</v>
      </c>
      <c r="W40" s="45">
        <f t="shared" si="8"/>
        <v>96</v>
      </c>
      <c r="X40" s="45">
        <f t="shared" si="8"/>
        <v>88</v>
      </c>
      <c r="Y40" s="45">
        <f t="shared" si="8"/>
        <v>60</v>
      </c>
      <c r="Z40" s="33">
        <f t="shared" si="8"/>
        <v>47</v>
      </c>
      <c r="AA40" s="36">
        <f t="shared" si="7"/>
        <v>34</v>
      </c>
    </row>
    <row r="41" spans="1:27" ht="15" thickTop="1" x14ac:dyDescent="0.2">
      <c r="A41" s="49" t="s">
        <v>49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:27" ht="45" customHeight="1" x14ac:dyDescent="0.2">
      <c r="A42" s="51" t="s">
        <v>30</v>
      </c>
      <c r="B42" s="51"/>
      <c r="C42" s="51"/>
      <c r="D42" s="51"/>
      <c r="E42" s="51"/>
      <c r="F42" s="51"/>
      <c r="G42" s="51"/>
      <c r="H42" s="51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9" spans="6:9" x14ac:dyDescent="0.2">
      <c r="F49" s="52"/>
      <c r="G49" s="52"/>
      <c r="H49" s="52"/>
      <c r="I49" s="52"/>
    </row>
    <row r="50" spans="6:9" x14ac:dyDescent="0.2">
      <c r="F50" s="53"/>
      <c r="G50" s="52"/>
      <c r="H50" s="52"/>
      <c r="I50" s="52"/>
    </row>
  </sheetData>
  <mergeCells count="11">
    <mergeCell ref="A34:J34"/>
    <mergeCell ref="A2:AA2"/>
    <mergeCell ref="A3:AA3"/>
    <mergeCell ref="A4:AA4"/>
    <mergeCell ref="A12:J12"/>
    <mergeCell ref="A22:J22"/>
    <mergeCell ref="A37:J37"/>
    <mergeCell ref="A41:AA41"/>
    <mergeCell ref="A42:AA42"/>
    <mergeCell ref="F49:I49"/>
    <mergeCell ref="F50:I50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ACC M.A.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2022-11-17T15:11:30Z</cp:lastPrinted>
  <dcterms:created xsi:type="dcterms:W3CDTF">2006-04-25T16:50:58Z</dcterms:created>
  <dcterms:modified xsi:type="dcterms:W3CDTF">2022-11-18T15:22:58Z</dcterms:modified>
</cp:coreProperties>
</file>