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2425 Aid Year\"/>
    </mc:Choice>
  </mc:AlternateContent>
  <xr:revisionPtr revIDLastSave="0" documentId="13_ncr:1_{CDE89D43-8B07-4AB6-A9A0-99954DAF0035}" xr6:coauthVersionLast="47" xr6:coauthVersionMax="47" xr10:uidLastSave="{00000000-0000-0000-0000-000000000000}"/>
  <bookViews>
    <workbookView xWindow="-108" yWindow="-108" windowWidth="23256" windowHeight="12576" xr2:uid="{DD356A47-34B5-4A72-87F9-5B3F0A220649}"/>
  </bookViews>
  <sheets>
    <sheet name="Undergrad" sheetId="1" r:id="rId1"/>
  </sheets>
  <definedNames>
    <definedName name="_xlnm.Print_Area" localSheetId="0">Undergrad!$A$1:$D$71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<sst xmlns="http://schemas.openxmlformats.org/spreadsheetml/2006/main" count="86" uniqueCount="72">
  <si>
    <t>Direct Cost</t>
  </si>
  <si>
    <t>IL Resident</t>
  </si>
  <si>
    <t>Non-IL Resident</t>
  </si>
  <si>
    <t>Online</t>
  </si>
  <si>
    <t>$</t>
  </si>
  <si>
    <t>Online Fees</t>
  </si>
  <si>
    <t>N/A</t>
  </si>
  <si>
    <t>Total Direct Costs</t>
  </si>
  <si>
    <t>Books</t>
  </si>
  <si>
    <t>Transportation</t>
  </si>
  <si>
    <t>Total Cost of Attendance</t>
  </si>
  <si>
    <t>Estimated Financial Aid</t>
  </si>
  <si>
    <t>IL MAP Grant (EST)</t>
  </si>
  <si>
    <t>Self-Help Aid</t>
  </si>
  <si>
    <t>Student Loans (fees 1.057%)</t>
  </si>
  <si>
    <t>Plus Loan (fees 4.228%)</t>
  </si>
  <si>
    <t>Other Aid</t>
  </si>
  <si>
    <t>Other</t>
  </si>
  <si>
    <t>Total Aid</t>
  </si>
  <si>
    <t>Total Charges</t>
  </si>
  <si>
    <t>Balance Remaining</t>
  </si>
  <si>
    <t>worked as a pay check.</t>
  </si>
  <si>
    <t>Interest Rates for Direct Loans First Disbursed on or after July 1, 2023</t>
  </si>
  <si>
    <t>Loan Type</t>
  </si>
  <si>
    <t>Borrower Type</t>
  </si>
  <si>
    <t>Fixed Interes Rate</t>
  </si>
  <si>
    <t>Direct Subsidized Loans and Direct Unsubsidized Loans</t>
  </si>
  <si>
    <t>Undergraduate</t>
  </si>
  <si>
    <t>Direct Unsubsidized Loans</t>
  </si>
  <si>
    <t>Graduate/Professional</t>
  </si>
  <si>
    <t>Direct Plus Loans</t>
  </si>
  <si>
    <t>Parents and Graduate</t>
  </si>
  <si>
    <t>Billing and Payment Information</t>
  </si>
  <si>
    <t>Payment due dates are as follows:</t>
  </si>
  <si>
    <t>Spring : February 28</t>
  </si>
  <si>
    <t>Summer : June 28</t>
  </si>
  <si>
    <t xml:space="preserve">Actual bills are generated by semester. </t>
  </si>
  <si>
    <t>More information on reverse.</t>
  </si>
  <si>
    <t>Out of Pocket Cost Calculation</t>
  </si>
  <si>
    <t>Food (largest meal plan)**</t>
  </si>
  <si>
    <t xml:space="preserve">This worksheet is intended to be a tool for you only. This does not represent a bill and is an estimate only to be used for planning purposes. Cost and Aid will be adjusted based on actual enrollment and a number of other factors. </t>
  </si>
  <si>
    <t>Payment Options</t>
  </si>
  <si>
    <t>Payment options include but are not limited to:</t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</si>
  <si>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Parent Loans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</si>
  <si>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Private Student Loans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</si>
  <si>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Military Education Benefits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</si>
  <si>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Private Scholarships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</si>
  <si>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Monthly Payment Plans</t>
    </r>
  </si>
  <si>
    <t>Amounts are estimated and will changes based on number of credit hours enrolled.</t>
  </si>
  <si>
    <t>Indirect Cost (Estimated)</t>
  </si>
  <si>
    <t>On-Campus Housing (standard room)**</t>
  </si>
  <si>
    <t>Personal/Miscellaneous/Loan Fees</t>
  </si>
  <si>
    <t>Fall :  September 28</t>
  </si>
  <si>
    <t>Fall bills will be generated in early August.</t>
  </si>
  <si>
    <t>Grants (Pell, SEOG)</t>
  </si>
  <si>
    <t>UIS Scholarships</t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</si>
  <si>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Internships</t>
    </r>
  </si>
  <si>
    <t>** Students who reside off campus will not be charged Housing &amp; Meal Plans. Off-campus students will have rent, utilities, food, etc. that they should estimate</t>
  </si>
  <si>
    <t xml:space="preserve"> •  College Savings Plans</t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</si>
  <si>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Direct Costs: Tuition, fees, and Room &amp; Board (if on campus).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</si>
  <si>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Grants and Scholarships: Gift aid you do not have to repay.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</si>
  <si>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 xml:space="preserve">Self-Help Aid: Must be repaid.  federal student loans, parent PLUS loans, other education loans. 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</si>
  <si>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If you seek and obtain on campus employment, you will be paid for the hours</t>
    </r>
  </si>
  <si>
    <t>Definitions</t>
  </si>
  <si>
    <t>*Fees</t>
  </si>
  <si>
    <t xml:space="preserve">* All students, except 100% online, are charged $1124/semester for health insurance. This may be waived. </t>
  </si>
  <si>
    <t>Tuition (based on 15 credit/semester)</t>
  </si>
  <si>
    <r>
      <rPr>
        <sz val="11"/>
        <color theme="1"/>
        <rFont val="Aptos Narrow"/>
        <family val="2"/>
      </rPr>
      <t xml:space="preserve"> • </t>
    </r>
    <r>
      <rPr>
        <sz val="11"/>
        <color theme="1"/>
        <rFont val="Aptos Narrow"/>
        <family val="2"/>
        <scheme val="minor"/>
      </rPr>
      <t xml:space="preserve"> Federal Work Study - You may be eligible for Federal Work Study, which is not aid paid to your account.</t>
    </r>
  </si>
  <si>
    <r>
      <rPr>
        <sz val="11"/>
        <rFont val="Aptos Narrow"/>
        <family val="2"/>
      </rPr>
      <t xml:space="preserve"> •</t>
    </r>
    <r>
      <rPr>
        <sz val="11"/>
        <rFont val="Aptos Narrow"/>
        <family val="2"/>
        <scheme val="minor"/>
      </rPr>
      <t xml:space="preserve">  We recommend using the tuition and fee calculator online at                                                                       www.uis.edu/cost-aid/cost-attendance/tuition-fees</t>
    </r>
  </si>
  <si>
    <t>Other Important Information</t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</si>
  <si>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Indirect Costs: Represents an average estimate of other related expenses.  You are in control of these expenses. Indirect Costs are not charged to your UIS account.</t>
    </r>
  </si>
  <si>
    <t>Please visit www.paymybill.uillinois.edu for more information on billing, payment plans, setting up an authorized payer, and more. Contact Bursar at bursarhelp@uillinois.edu or ph 217-206-6727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</si>
</sst>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 Narrow"/>
      <family val="2"/>
      <scheme val="minor"/>
    </font>
    <font>
      <sz val="11"/>
      <color rgb="FFFFFFFF"/>
      <name val="Aptos Narrow"/>
      <family val="2"/>
      <scheme val="minor"/>
    </font>
    <font>
      <sz val="1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Wingdings"/>
      <charset val="2"/>
    </font>
    <font>
      <sz val="11"/>
      <color theme="1"/>
      <name val="Aptos Narrow"/>
      <family val="2"/>
      <charset val="2"/>
      <scheme val="minor"/>
    </font>
    <font>
      <b/>
      <sz val="11"/>
      <color rgb="FFFFFFFF"/>
      <name val="Aptos Narrow"/>
      <family val="2"/>
      <scheme val="minor"/>
    </font>
    <font>
      <sz val="11"/>
      <color theme="1"/>
      <name val="Aptos Narrow"/>
      <family val="2"/>
    </font>
    <font>
      <sz val="11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9"/>
        <bgColor indexed="64"/>
      </patternFill>
    </fill>
    <fill>
      <patternFill patternType="solid">
        <fgColor rgb="FFC8B18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6" fontId="0" fillId="0" borderId="1" xfId="0" applyNumberFormat="1" applyBorder="1" applyAlignment="1">
      <alignment horizontal="right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0" fillId="0" borderId="11" xfId="0" applyBorder="1"/>
    <xf numFmtId="0" fontId="0" fillId="0" borderId="4" xfId="0" applyBorder="1"/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2" xfId="0" applyBorder="1"/>
    <xf numFmtId="6" fontId="0" fillId="0" borderId="2" xfId="0" applyNumberFormat="1" applyBorder="1"/>
    <xf numFmtId="0" fontId="0" fillId="0" borderId="8" xfId="0" applyBorder="1"/>
    <xf numFmtId="0" fontId="8" fillId="0" borderId="4" xfId="0" applyFont="1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9"/>
      <color rgb="FFC8B18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2476500</xdr:colOff>
      <xdr:row>6</xdr:row>
      <xdr:rowOff>110286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476499" cy="1245665"/>
        </a:xfrm>
        <a:prstGeom prst="rect">
          <a:avLst/>
        </a:prstGeom>
      </xdr:spPr>
    </xdr:pic>
    <xdr:clientData/>
  </xdr:twoCellAnchor>
  <xdr:oneCellAnchor>
    <xdr:from>
      <xdr:col>0</xdr:col>
      <xdr:colOff>2438400</xdr:colOff>
      <xdr:row>7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0" y="13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2447925</xdr:colOff>
      <xdr:row>0</xdr:row>
      <xdr:rowOff>133350</xdr:rowOff>
    </xdr:from>
    <xdr:to>
      <xdr:col>2</xdr:col>
      <xdr:colOff>1057275</xdr:colOff>
      <xdr:row>5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47925" y="133350"/>
          <a:ext cx="302895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/>
            <a:t>2024-2025</a:t>
          </a:r>
        </a:p>
        <a:p>
          <a:pPr algn="l"/>
          <a:r>
            <a:rPr lang="en-US" sz="1800">
              <a:solidFill>
                <a:srgbClr val="003369"/>
              </a:solidFill>
            </a:rPr>
            <a:t>COLLEGE</a:t>
          </a:r>
          <a:r>
            <a:rPr lang="en-US" sz="1800" baseline="0">
              <a:solidFill>
                <a:srgbClr val="003369"/>
              </a:solidFill>
            </a:rPr>
            <a:t> COST WORKSHEET</a:t>
          </a:r>
        </a:p>
        <a:p>
          <a:pPr algn="l"/>
          <a:r>
            <a:rPr lang="en-US" sz="1400" baseline="0"/>
            <a:t>FOR UNDERGRADUATE STUDENTS</a:t>
          </a:r>
        </a:p>
      </xdr:txBody>
    </xdr:sp>
    <xdr:clientData/>
  </xdr:twoCellAnchor>
  <xdr:twoCellAnchor editAs="oneCell">
    <xdr:from>
      <xdr:col>2</xdr:col>
      <xdr:colOff>228600</xdr:colOff>
      <xdr:row>32</xdr:row>
      <xdr:rowOff>142875</xdr:rowOff>
    </xdr:from>
    <xdr:to>
      <xdr:col>4</xdr:col>
      <xdr:colOff>72389</xdr:colOff>
      <xdr:row>41</xdr:row>
      <xdr:rowOff>110489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B75812-6DDE-4795-A241-6CDEE04C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6238875"/>
          <a:ext cx="1666874" cy="166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D266-86D3-4456-9E99-C657CD8DC173}">
  <sheetPr codeName="Sheet1">
    <pageSetUpPr fitToPage="1"/>
  </sheetPr>
  <dimension ref="A8:L71"/>
  <sheetViews>
    <sheetView tabSelected="1" zoomScaleNormal="100" workbookViewId="0"/>
  </sheetViews>
  <sheetFormatPr defaultRowHeight="15" x14ac:dyDescent="0.25"/>
  <cols>
    <col min="1" max="1" width="45.140625" customWidth="1"/>
    <col min="2" max="2" width="21.140625" customWidth="1"/>
    <col min="3" max="3" width="16.42578125" customWidth="1"/>
    <col min="4" max="4" width="11" customWidth="1"/>
  </cols>
  <sheetData>
    <row r="8" spans="1:4" x14ac:dyDescent="0.25">
      <c r="A8" s="25" t="s">
        <v>40</v>
      </c>
      <c r="B8" s="26"/>
      <c r="C8" s="26"/>
      <c r="D8" s="26"/>
    </row>
    <row r="9" spans="1:4" x14ac:dyDescent="0.25">
      <c r="A9" s="26"/>
      <c r="B9" s="26"/>
      <c r="C9" s="26"/>
      <c r="D9" s="26"/>
    </row>
    <row r="10" spans="1:4" x14ac:dyDescent="0.25">
      <c r="A10" s="26"/>
      <c r="B10" s="26"/>
      <c r="C10" s="26"/>
      <c r="D10" s="26"/>
    </row>
    <row r="11" spans="1:4" x14ac:dyDescent="0.25">
      <c r="A11" s="11"/>
      <c r="B11" s="11"/>
      <c r="C11" s="11"/>
      <c r="D11" s="11"/>
    </row>
    <row r="12" spans="1:4" ht="15" customHeight="1" x14ac:dyDescent="0.25">
      <c r="A12" s="9" t="s">
        <v>0</v>
      </c>
      <c r="B12" s="10" t="s">
        <v>1</v>
      </c>
      <c r="C12" s="10" t="s">
        <v>2</v>
      </c>
      <c r="D12" s="10" t="s">
        <v>3</v>
      </c>
    </row>
    <row r="13" spans="1:4" x14ac:dyDescent="0.25">
      <c r="A13" s="3" t="s">
        <v>66</v>
      </c>
      <c r="B13" s="4">
        <v>9645</v>
      </c>
      <c r="C13" s="4">
        <v>19410</v>
      </c>
      <c r="D13" s="4">
        <v>11025</v>
      </c>
    </row>
    <row r="14" spans="1:4" x14ac:dyDescent="0.25">
      <c r="A14" s="3" t="s">
        <v>64</v>
      </c>
      <c r="B14" s="4">
        <v>2617</v>
      </c>
      <c r="C14" s="4">
        <v>2617</v>
      </c>
      <c r="D14" s="4">
        <v>1085</v>
      </c>
    </row>
    <row r="15" spans="1:4" x14ac:dyDescent="0.25">
      <c r="A15" s="3" t="s">
        <v>50</v>
      </c>
      <c r="B15" s="4">
        <v>7916</v>
      </c>
      <c r="C15" s="4">
        <v>7916</v>
      </c>
      <c r="D15" s="4">
        <v>7916</v>
      </c>
    </row>
    <row r="16" spans="1:4" x14ac:dyDescent="0.25">
      <c r="A16" s="3" t="s">
        <v>39</v>
      </c>
      <c r="B16" s="4">
        <v>4326</v>
      </c>
      <c r="C16" s="4">
        <v>4326</v>
      </c>
      <c r="D16" s="4">
        <v>4326</v>
      </c>
    </row>
    <row r="17" spans="1:12" x14ac:dyDescent="0.25">
      <c r="A17" s="3" t="s">
        <v>5</v>
      </c>
      <c r="B17" s="7" t="s">
        <v>6</v>
      </c>
      <c r="C17" s="5" t="s">
        <v>6</v>
      </c>
      <c r="D17" s="4">
        <v>1350</v>
      </c>
    </row>
    <row r="18" spans="1:12" x14ac:dyDescent="0.25">
      <c r="A18" s="3" t="s">
        <v>7</v>
      </c>
      <c r="B18" s="4">
        <f>SUM(B13:B16)</f>
        <v>24504</v>
      </c>
      <c r="C18" s="4">
        <f>SUM(C13:C16)</f>
        <v>34269</v>
      </c>
      <c r="D18" s="4">
        <f>SUM(D13:D17)</f>
        <v>25702</v>
      </c>
    </row>
    <row r="19" spans="1:12" x14ac:dyDescent="0.25">
      <c r="A19" s="12" t="s">
        <v>49</v>
      </c>
      <c r="B19" s="13"/>
    </row>
    <row r="20" spans="1:12" x14ac:dyDescent="0.25">
      <c r="A20" s="3" t="s">
        <v>8</v>
      </c>
      <c r="B20" s="4">
        <v>1200</v>
      </c>
      <c r="C20" s="4">
        <v>1200</v>
      </c>
      <c r="D20" s="4">
        <v>1200</v>
      </c>
    </row>
    <row r="21" spans="1:12" x14ac:dyDescent="0.25">
      <c r="A21" s="3" t="s">
        <v>9</v>
      </c>
      <c r="B21" s="4">
        <v>1000</v>
      </c>
      <c r="C21" s="4">
        <v>1000</v>
      </c>
      <c r="D21" s="5" t="s">
        <v>6</v>
      </c>
    </row>
    <row r="22" spans="1:12" x14ac:dyDescent="0.25">
      <c r="A22" s="3" t="s">
        <v>51</v>
      </c>
      <c r="B22" s="4">
        <v>2086</v>
      </c>
      <c r="C22" s="4">
        <v>2086</v>
      </c>
      <c r="D22" s="4">
        <v>2086</v>
      </c>
    </row>
    <row r="23" spans="1:12" x14ac:dyDescent="0.25">
      <c r="A23" s="3" t="s">
        <v>10</v>
      </c>
      <c r="B23" s="4">
        <v>28790</v>
      </c>
      <c r="C23" s="4">
        <v>38555</v>
      </c>
      <c r="D23" s="4">
        <v>28988</v>
      </c>
    </row>
    <row r="25" spans="1:12" x14ac:dyDescent="0.25">
      <c r="A25" s="31" t="s">
        <v>11</v>
      </c>
      <c r="B25" s="32"/>
      <c r="C25" s="36" t="s">
        <v>41</v>
      </c>
      <c r="D25" s="37"/>
    </row>
    <row r="26" spans="1:12" x14ac:dyDescent="0.25">
      <c r="A26" s="3" t="s">
        <v>54</v>
      </c>
      <c r="B26" s="21" t="s">
        <v>4</v>
      </c>
      <c r="C26" s="38" t="s">
        <v>42</v>
      </c>
      <c r="D26" s="39"/>
    </row>
    <row r="27" spans="1:12" x14ac:dyDescent="0.25">
      <c r="A27" s="3" t="s">
        <v>12</v>
      </c>
      <c r="B27" s="21" t="s">
        <v>4</v>
      </c>
      <c r="C27" s="38"/>
      <c r="D27" s="39"/>
    </row>
    <row r="28" spans="1:12" x14ac:dyDescent="0.25">
      <c r="A28" s="3" t="s">
        <v>55</v>
      </c>
      <c r="B28" s="21" t="s">
        <v>4</v>
      </c>
      <c r="C28" s="40" t="s">
        <v>46</v>
      </c>
      <c r="D28" s="41"/>
    </row>
    <row r="29" spans="1:12" x14ac:dyDescent="0.25">
      <c r="A29" s="33" t="s">
        <v>13</v>
      </c>
      <c r="B29" s="34"/>
      <c r="C29" s="40" t="s">
        <v>43</v>
      </c>
      <c r="D29" s="41"/>
    </row>
    <row r="30" spans="1:12" x14ac:dyDescent="0.25">
      <c r="A30" s="3" t="s">
        <v>14</v>
      </c>
      <c r="B30" s="22" t="s">
        <v>4</v>
      </c>
      <c r="C30" s="40" t="s">
        <v>44</v>
      </c>
      <c r="D30" s="41"/>
    </row>
    <row r="31" spans="1:12" x14ac:dyDescent="0.25">
      <c r="A31" s="3" t="s">
        <v>15</v>
      </c>
      <c r="B31" s="23" t="s">
        <v>4</v>
      </c>
      <c r="C31" s="40" t="s">
        <v>56</v>
      </c>
      <c r="D31" s="41"/>
      <c r="L31" s="20"/>
    </row>
    <row r="32" spans="1:12" x14ac:dyDescent="0.25">
      <c r="A32" s="33" t="s">
        <v>16</v>
      </c>
      <c r="B32" s="34"/>
      <c r="C32" s="40" t="s">
        <v>45</v>
      </c>
      <c r="D32" s="41"/>
    </row>
    <row r="33" spans="1:9" x14ac:dyDescent="0.25">
      <c r="A33" s="3" t="s">
        <v>17</v>
      </c>
      <c r="B33" s="18" t="s">
        <v>4</v>
      </c>
      <c r="C33" s="40" t="s">
        <v>47</v>
      </c>
      <c r="D33" s="41"/>
    </row>
    <row r="34" spans="1:9" x14ac:dyDescent="0.25">
      <c r="A34" s="3" t="s">
        <v>17</v>
      </c>
      <c r="B34" s="21" t="s">
        <v>4</v>
      </c>
      <c r="C34" s="24" t="s">
        <v>58</v>
      </c>
      <c r="D34" s="17"/>
    </row>
    <row r="35" spans="1:9" x14ac:dyDescent="0.25">
      <c r="A35" s="3" t="s">
        <v>18</v>
      </c>
      <c r="B35" s="3" t="s">
        <v>4</v>
      </c>
    </row>
    <row r="36" spans="1:9" x14ac:dyDescent="0.25">
      <c r="A36" s="33" t="s">
        <v>38</v>
      </c>
      <c r="B36" s="35"/>
    </row>
    <row r="37" spans="1:9" x14ac:dyDescent="0.25">
      <c r="A37" s="3" t="s">
        <v>19</v>
      </c>
      <c r="B37" s="3" t="s">
        <v>4</v>
      </c>
    </row>
    <row r="38" spans="1:9" x14ac:dyDescent="0.25">
      <c r="A38" s="3" t="s">
        <v>18</v>
      </c>
      <c r="B38" s="3" t="s">
        <v>4</v>
      </c>
    </row>
    <row r="39" spans="1:9" x14ac:dyDescent="0.25">
      <c r="A39" s="3" t="s">
        <v>20</v>
      </c>
      <c r="B39" s="3" t="s">
        <v>4</v>
      </c>
      <c r="I39" s="2"/>
    </row>
    <row r="41" spans="1:9" x14ac:dyDescent="0.25">
      <c r="A41" s="8" t="s">
        <v>48</v>
      </c>
    </row>
    <row r="42" spans="1:9" x14ac:dyDescent="0.25">
      <c r="A42" s="30"/>
      <c r="B42" s="30"/>
      <c r="C42" s="30"/>
      <c r="D42" s="30"/>
    </row>
    <row r="43" spans="1:9" ht="33" customHeight="1" x14ac:dyDescent="0.25">
      <c r="A43" s="29" t="s">
        <v>37</v>
      </c>
      <c r="B43" s="29"/>
      <c r="C43" s="29"/>
      <c r="D43" s="29"/>
    </row>
    <row r="44" spans="1:9" x14ac:dyDescent="0.25">
      <c r="A44" s="6"/>
    </row>
    <row r="45" spans="1:9" x14ac:dyDescent="0.25">
      <c r="A45" s="27" t="s">
        <v>69</v>
      </c>
      <c r="B45" s="27"/>
      <c r="C45" s="27"/>
    </row>
    <row r="46" spans="1:9" x14ac:dyDescent="0.25">
      <c r="A46" t="s">
        <v>65</v>
      </c>
    </row>
    <row r="47" spans="1:9" s="14" customFormat="1" ht="31.5" customHeight="1" x14ac:dyDescent="0.25">
      <c r="A47" s="28" t="s">
        <v>57</v>
      </c>
      <c r="B47" s="28"/>
      <c r="C47" s="28"/>
    </row>
    <row r="48" spans="1:9" s="14" customFormat="1" ht="15.75" customHeight="1" x14ac:dyDescent="0.25">
      <c r="A48" t="s">
        <v>67</v>
      </c>
      <c r="B48" s="19"/>
      <c r="C48" s="19"/>
    </row>
    <row r="49" spans="1:3" ht="35.25" customHeight="1" x14ac:dyDescent="0.25">
      <c r="A49" s="28" t="s">
        <v>68</v>
      </c>
      <c r="B49" s="28"/>
      <c r="C49" s="28"/>
    </row>
    <row r="50" spans="1:3" ht="15.75" customHeight="1" x14ac:dyDescent="0.25">
      <c r="A50" s="19"/>
      <c r="B50" s="19"/>
      <c r="C50" s="19"/>
    </row>
    <row r="51" spans="1:3" x14ac:dyDescent="0.25">
      <c r="A51" s="27" t="s">
        <v>63</v>
      </c>
      <c r="B51" s="27"/>
      <c r="C51" s="27"/>
    </row>
    <row r="52" spans="1:3" x14ac:dyDescent="0.25">
      <c r="A52" t="s">
        <v>59</v>
      </c>
    </row>
    <row r="53" spans="1:3" ht="29.25" customHeight="1" x14ac:dyDescent="0.25">
      <c r="A53" s="29" t="s">
        <v>70</v>
      </c>
      <c r="B53" s="29"/>
      <c r="C53" s="29"/>
    </row>
    <row r="54" spans="1:3" x14ac:dyDescent="0.25">
      <c r="A54" t="s">
        <v>60</v>
      </c>
    </row>
    <row r="55" spans="1:3" x14ac:dyDescent="0.25">
      <c r="A55" t="s">
        <v>61</v>
      </c>
    </row>
    <row r="56" spans="1:3" x14ac:dyDescent="0.25">
      <c r="A56" t="s">
        <v>62</v>
      </c>
    </row>
    <row r="57" spans="1:3" x14ac:dyDescent="0.25">
      <c r="A57" t="s">
        <v>21</v>
      </c>
    </row>
    <row r="59" spans="1:3" ht="18.75" customHeight="1" x14ac:dyDescent="0.25">
      <c r="A59" s="43" t="s">
        <v>22</v>
      </c>
      <c r="B59" s="43"/>
      <c r="C59" s="43"/>
    </row>
    <row r="60" spans="1:3" x14ac:dyDescent="0.25">
      <c r="A60" s="15" t="s">
        <v>23</v>
      </c>
      <c r="B60" s="15" t="s">
        <v>24</v>
      </c>
      <c r="C60" s="15" t="s">
        <v>25</v>
      </c>
    </row>
    <row r="61" spans="1:3" ht="30" x14ac:dyDescent="0.25">
      <c r="A61" s="2" t="s">
        <v>26</v>
      </c>
      <c r="B61" t="s">
        <v>27</v>
      </c>
      <c r="C61" s="1">
        <v>5.5E-2</v>
      </c>
    </row>
    <row r="62" spans="1:3" x14ac:dyDescent="0.25">
      <c r="A62" t="s">
        <v>28</v>
      </c>
      <c r="B62" t="s">
        <v>29</v>
      </c>
      <c r="C62" s="1">
        <v>7.0499999999999993E-2</v>
      </c>
    </row>
    <row r="63" spans="1:3" x14ac:dyDescent="0.25">
      <c r="A63" t="s">
        <v>30</v>
      </c>
      <c r="B63" t="s">
        <v>31</v>
      </c>
      <c r="C63" s="1">
        <v>8.0500000000000002E-2</v>
      </c>
    </row>
    <row r="65" spans="1:3" x14ac:dyDescent="0.25">
      <c r="A65" s="27" t="s">
        <v>32</v>
      </c>
      <c r="B65" s="27"/>
      <c r="C65" s="27"/>
    </row>
    <row r="66" spans="1:3" ht="15" customHeight="1" x14ac:dyDescent="0.25">
      <c r="A66" t="s">
        <v>36</v>
      </c>
      <c r="B66" s="42" t="s">
        <v>71</v>
      </c>
      <c r="C66" s="42"/>
    </row>
    <row r="67" spans="1:3" x14ac:dyDescent="0.25">
      <c r="A67" t="s">
        <v>53</v>
      </c>
      <c r="B67" s="42"/>
      <c r="C67" s="42"/>
    </row>
    <row r="68" spans="1:3" x14ac:dyDescent="0.25">
      <c r="A68" s="8" t="s">
        <v>33</v>
      </c>
      <c r="B68" s="42"/>
      <c r="C68" s="42"/>
    </row>
    <row r="69" spans="1:3" x14ac:dyDescent="0.25">
      <c r="A69" s="16" t="s">
        <v>52</v>
      </c>
      <c r="B69" s="42"/>
      <c r="C69" s="42"/>
    </row>
    <row r="70" spans="1:3" x14ac:dyDescent="0.25">
      <c r="A70" s="16" t="s">
        <v>34</v>
      </c>
      <c r="B70" s="42"/>
      <c r="C70" s="42"/>
    </row>
    <row r="71" spans="1:3" x14ac:dyDescent="0.25">
      <c r="A71" s="16" t="s">
        <v>35</v>
      </c>
      <c r="B71" s="42"/>
      <c r="C71" s="42"/>
    </row>
  </sheetData>
  <mergeCells count="23">
    <mergeCell ref="C32:D32"/>
    <mergeCell ref="C33:D33"/>
    <mergeCell ref="B66:C71"/>
    <mergeCell ref="A65:C65"/>
    <mergeCell ref="A59:C59"/>
    <mergeCell ref="A51:C51"/>
    <mergeCell ref="A53:C53"/>
    <mergeCell ref="A8:D10"/>
    <mergeCell ref="A45:C45"/>
    <mergeCell ref="A47:C47"/>
    <mergeCell ref="A49:C49"/>
    <mergeCell ref="A43:D43"/>
    <mergeCell ref="A42:D42"/>
    <mergeCell ref="A25:B25"/>
    <mergeCell ref="A29:B29"/>
    <mergeCell ref="A32:B32"/>
    <mergeCell ref="A36:B36"/>
    <mergeCell ref="C25:D25"/>
    <mergeCell ref="C26:D27"/>
    <mergeCell ref="C28:D28"/>
    <mergeCell ref="C29:D29"/>
    <mergeCell ref="C30:D30"/>
    <mergeCell ref="C31:D31"/>
  </mergeCells>
  <pageMargins left="0.25" right="0.25" top="0.75" bottom="0.75" header="0.3" footer="0.3"/>
  <pageSetup fitToHeight="0" orientation="portrait" horizontalDpi="4294967295" verticalDpi="4294967295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Undergrad</vt:lpstr>
      <vt:lpstr>Undergrad!Print_Area</vt:lpstr>
    </vt:vector>
  </TitlesOfParts>
  <Company>University Illinois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Vandenbergh, Jessica L</dc:creator>
  <cp:lastModifiedBy>Engelbrecht, Laci</cp:lastModifiedBy>
  <cp:lastPrinted>2024-04-20T17:07:09Z</cp:lastPrinted>
  <dcterms:created xsi:type="dcterms:W3CDTF">2024-04-01T20:04:42Z</dcterms:created>
  <dcterms:modified xsi:type="dcterms:W3CDTF">2024-04-20T17:07:29Z</dcterms:modified>
</cp:coreProperties>
</file>